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inscr-my.sharepoint.com/personal/agranadosg_grupoins_com/Documents/Escritorio/RT/6. BENEFICIO  DE HOMOLOGACIÓN/Documentos 2026/"/>
    </mc:Choice>
  </mc:AlternateContent>
  <xr:revisionPtr revIDLastSave="576" documentId="8_{1540B431-2B46-4C52-9085-7BCE388B3C27}" xr6:coauthVersionLast="47" xr6:coauthVersionMax="47" xr10:uidLastSave="{30655DA3-2492-4113-9A1A-F329FD0FD172}"/>
  <bookViews>
    <workbookView xWindow="-108" yWindow="-108" windowWidth="23256" windowHeight="12456" xr2:uid="{00000000-000D-0000-FFFF-FFFF00000000}"/>
  </bookViews>
  <sheets>
    <sheet name="Portada" sheetId="10" r:id="rId1"/>
    <sheet name="Solicitud" sheetId="7" r:id="rId2"/>
    <sheet name="Declaración jurada (cliente)" sheetId="5" r:id="rId3"/>
    <sheet name="Declaración GP" sheetId="6" r:id="rId4"/>
  </sheets>
  <definedNames>
    <definedName name="_xlnm.Print_Area" localSheetId="3">'Declaración GP'!$A$1:$H$112</definedName>
    <definedName name="_xlnm.Print_Area" localSheetId="2">'Declaración jurada (cliente)'!$A$1:$H$51</definedName>
    <definedName name="_xlnm.Print_Area" localSheetId="1">Solicitud!$B$1:$G$35</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6" l="1"/>
  <c r="F32" i="5" s="1"/>
  <c r="H33" i="6"/>
  <c r="F24" i="5" s="1"/>
  <c r="H15" i="6"/>
  <c r="F22" i="5" s="1"/>
  <c r="H55" i="6"/>
  <c r="F26" i="5" s="1"/>
  <c r="H65" i="6"/>
  <c r="F28" i="5" s="1"/>
  <c r="H79" i="6"/>
  <c r="F30" i="5" s="1"/>
  <c r="H9" i="5"/>
  <c r="G15" i="6"/>
  <c r="G101" i="6"/>
  <c r="H101" i="6"/>
  <c r="F34" i="5" s="1"/>
  <c r="G55" i="6"/>
  <c r="G79" i="6"/>
  <c r="G65" i="6"/>
  <c r="G91" i="6"/>
  <c r="G33" i="6"/>
  <c r="AD24" i="5" l="1"/>
  <c r="AD26" i="5"/>
  <c r="AD28" i="5"/>
  <c r="AD30" i="5"/>
  <c r="AD32" i="5"/>
  <c r="AD34" i="5"/>
  <c r="F36" i="5"/>
  <c r="AD22" i="5"/>
  <c r="AD37" i="5" l="1"/>
  <c r="AD38" i="5" s="1"/>
  <c r="F38" i="5" s="1"/>
</calcChain>
</file>

<file path=xl/sharedStrings.xml><?xml version="1.0" encoding="utf-8"?>
<sst xmlns="http://schemas.openxmlformats.org/spreadsheetml/2006/main" count="135" uniqueCount="115">
  <si>
    <t>Fecha</t>
  </si>
  <si>
    <t>CLIENTE</t>
  </si>
  <si>
    <t>Señores</t>
  </si>
  <si>
    <t>Instituto Nacional de Seguros</t>
  </si>
  <si>
    <t>Estimados señores:</t>
  </si>
  <si>
    <t xml:space="preserve">De conformidad con lo establecido en las Condiciones Generales del Seguro Obligatorio de Riesgos del Trabajo, se solicita realizar el estudio correspondiente para valorar si la </t>
  </si>
  <si>
    <t>empresa:</t>
  </si>
  <si>
    <t>Nombre de la empresa</t>
  </si>
  <si>
    <t>Número de póliza</t>
  </si>
  <si>
    <t>puede hacerse acreedora al incentivo económico por Homologación de la Gestión Preventiva en Salud Ocupacional.</t>
  </si>
  <si>
    <t>Esta empresa conoce los condiciones  para participar en los Programas de Beneficios  e Incentivos del INS, así como del Programa Homologación, así mismo se está de acuerdo en que personal del Instituto Nacional de Seguros realice la verificación de la conformidad, según lo indicado en el formulario de la Declaración Jurada, con relación a la ejecutoria alcanzada en los elementos de gestión preventiva y salud ocupacional.</t>
  </si>
  <si>
    <t>De igual manera se da fe del cumplimiento de la empresa en lo concerniente a la Ley 8922 "Prohibición del trabajo peligroso e insalubre para las personas adolescentes trabajadoras" y Ley 7739 "Código de la niñez y la adolecencia", en cuanto a la NO contratación de personas menores de 15 años.</t>
  </si>
  <si>
    <t>Para realizar la visita de verificación favor comunicarse con</t>
  </si>
  <si>
    <t>Nombre de persona de contacto</t>
  </si>
  <si>
    <t>al correo electrónico</t>
  </si>
  <si>
    <t xml:space="preserve">Teléfono: </t>
  </si>
  <si>
    <t>Atentamente,</t>
  </si>
  <si>
    <t>Nombre y firma Gerente General</t>
  </si>
  <si>
    <t>Anexo:</t>
  </si>
  <si>
    <t>Documentos sobre la gestión preventiva en salud ocupacional</t>
  </si>
  <si>
    <t>Copia:</t>
  </si>
  <si>
    <t>Póliza RT</t>
  </si>
  <si>
    <t>N° Póliza</t>
  </si>
  <si>
    <t>Tomador del seguro</t>
  </si>
  <si>
    <t>Dirección de la empresa</t>
  </si>
  <si>
    <t>Teléfono</t>
  </si>
  <si>
    <t>Correo electrónico</t>
  </si>
  <si>
    <t>Cantidad de trabajadores</t>
  </si>
  <si>
    <t>Hombres</t>
  </si>
  <si>
    <t>Mujeres</t>
  </si>
  <si>
    <t>Total</t>
  </si>
  <si>
    <t>Política de prevención (puede adjuntarse anexo)</t>
  </si>
  <si>
    <t>Fecha aprobación de la política por la Gerencia</t>
  </si>
  <si>
    <t>ASPECTO VALORADO</t>
  </si>
  <si>
    <t>CALIFICACIÓN</t>
  </si>
  <si>
    <t>FP1  LIDERAZGO Y COMPROMISO EMPRESARIAL</t>
  </si>
  <si>
    <t>FP2  PLANIFICACIÓN</t>
  </si>
  <si>
    <t>FP3  CONTROL OPERACIONAL</t>
  </si>
  <si>
    <t>FP4  EVALUACIÓN DEL DESEMPEÑO</t>
  </si>
  <si>
    <t>FP6  OFICINAS DE SALUD OCUPACIONAL</t>
  </si>
  <si>
    <t>FP7  SERVICIOS DE SALUD EN EL TRABAJO</t>
  </si>
  <si>
    <t>TOTAL</t>
  </si>
  <si>
    <t>PONDERADO</t>
  </si>
  <si>
    <t>Cédula jurídica</t>
  </si>
  <si>
    <t>Cuenta IBAN</t>
  </si>
  <si>
    <t>Entidad bancaria</t>
  </si>
  <si>
    <t>La información aportada se considera una declaración jurada sobre los resultados y condiciones que refleja la empresa para el  período de estudio.</t>
  </si>
  <si>
    <t>FECHA</t>
  </si>
  <si>
    <t>NOMBRE GERENTE GENERAL</t>
  </si>
  <si>
    <t>FIRMA</t>
  </si>
  <si>
    <t>SISTEMA</t>
  </si>
  <si>
    <t>DECLARACIÓN DE LOS ELEMENTOS DE GESTION PREVENTIVA EN SALUD OCUPACIONAL</t>
  </si>
  <si>
    <t>FP1.  LIDERAZGO Y COMPROMISO EMPRESARIAL</t>
  </si>
  <si>
    <t>EVALUACIÓN</t>
  </si>
  <si>
    <t>FP6  OFICINA DE SALUD OCUPACIONAL (Aplica para organizaciones con mas de 50 trabajadores)</t>
  </si>
  <si>
    <t>FP7   SERVICIOS DE SALUD EN EL TRABAJO (Aplica para organizaciones con mas de 50 trabajadores)</t>
  </si>
  <si>
    <t>PARAMETROS DE EVALUACIÓN y RANGO DE EMPRESAS SEGÚN CANTIDAD DE TRABAJADORES</t>
  </si>
  <si>
    <t>Porcentaje por aplicar</t>
  </si>
  <si>
    <t>Estado del proceso</t>
  </si>
  <si>
    <t>Aplicación de factores de pondetaración (FP)</t>
  </si>
  <si>
    <t>Condición de empresa</t>
  </si>
  <si>
    <t>Puntaje máximo</t>
  </si>
  <si>
    <t>Proceso consolidado</t>
  </si>
  <si>
    <t xml:space="preserve">FP1 a FP4 </t>
  </si>
  <si>
    <t>Menos de 10 trabajadores</t>
  </si>
  <si>
    <t>Proceso en desarrollo</t>
  </si>
  <si>
    <t>Proceso iniciando desarrollo</t>
  </si>
  <si>
    <t>De 10 a 50 trabajadores</t>
  </si>
  <si>
    <t>Proceso planteado pero no desarrollado</t>
  </si>
  <si>
    <t>Sin acciones</t>
  </si>
  <si>
    <t xml:space="preserve">FP1 a FP5 </t>
  </si>
  <si>
    <t>Cliente:</t>
  </si>
  <si>
    <t xml:space="preserve">FP1 a FP7 </t>
  </si>
  <si>
    <t>Mas de 50 trabajadores con servicios de salud</t>
  </si>
  <si>
    <t>FP5  EQUIPOS DE APOYO PARA LA PREVENCIÓN EN SST (Aplica para organizaciones con 10 o más trabajadores)</t>
  </si>
  <si>
    <t>5.1 Existe Comisión de Salud Ocupacional, debidamente registrada ante el Consejo de Salud Ocupacional en el período evaluado por cada centro de trabajo con más de 10 trabajadores y conforme la legislación vigente.</t>
  </si>
  <si>
    <t>7.1  Se cuenta con servicio de medicina de empresa adscrito al Sistema del INS.(Consultorio Médico Laboral)</t>
  </si>
  <si>
    <t xml:space="preserve">FP5  EQUIPO DE APOYO PARA LA PREVENCIÓN </t>
  </si>
  <si>
    <t>2.2. Se establecen instructivos o estándares de trabajo, derivados de los riesgos evaluados, normativa vigente, peligros y riesgos asociados a las tareas rutinarias, no rutinarias y procesos de la organización. El documento deben incluir nombre de la tarea, objetivo, responsabilidades, materiales o equipos, detalle de la tarea, medidas de seguridad,revisión, actualización.</t>
  </si>
  <si>
    <t>6.4 La Oficina de Salud Ocupacional elabora y presenta Informe Anual al Consejo de Salud Ocupacional, conforme la legislación vigente.</t>
  </si>
  <si>
    <t xml:space="preserve">5.5 La Comisión de Salud Ocupacional elabora y presenta el Informe Anual ante el Consejo de Salud Ocupacional, conforme la legislación vigente. </t>
  </si>
  <si>
    <t xml:space="preserve">5.2 La comisión de salud ocupacional dispone de  un plan de trabajo en donde se contemplan las funciones y responsabilidades conforme la legislación vigente, además registros que evidencian su ejecución y seguimiento, con el fin de asegurar el cumplimiento de las acciones establecidas. </t>
  </si>
  <si>
    <t xml:space="preserve">5.3 La Comisión de Salud Ocupacional se reúne y mantiene registro de las actas mensuales con base en los requisitos solicitados en la legislación vigente. </t>
  </si>
  <si>
    <t xml:space="preserve">5.4 Los miembros de la Comisión de Salud Ocupacional reciben capacitación específica para el adecuado desempeño de sus funciones, conforme a los lineamientos de formación establecidos en la legislación vigente del Consejo de Salud Ocupacional.   </t>
  </si>
  <si>
    <t>7.3 El Consultorio Médico Laboral establece e implementa un plan de trabajo, que permite registrar y verificar acciones para la promoción de la salud, prevención y control de los riesgos laborales, además brinda seguimiento a la gestiones implementadas.</t>
  </si>
  <si>
    <t>7.2  El consultorio Médico Laboral establece e implementa programas preventivos para vigilancia de la salud, conforme la evaluación de riesgos ocupacionales, los perfiles de riesgo,proceso productivo y legislación vigente.</t>
  </si>
  <si>
    <t>4.1. Se cuenta con registros de indicadores sobre las gestiones definidas en los planes de trabajo y cumplimiento de los objetivos de la SST y movilidad segura, incluyendo incidentes ocurridos y siniestralidad (incidencia, gravedad, frecuencia), así como otros definidos por la organización según los riesgos identificados, para facilitar la toma de decisiones y la comunicación de acciones correctivas.</t>
  </si>
  <si>
    <t>4.2. Se implementan y mantienen procesos para la medición, análisis, seguimiento y evaluación del desempeño en materia de SST y movilidad segura, incluyendo la efectividad de las acciones preventivas, con el fin de garantizar el cumplimiento de los planes de trabajo y objetivos establecidos en todos los niveles de la organización</t>
  </si>
  <si>
    <t>1.2. Se evidencia documentalmente el establecimiento y comunicación de responsabilidades en la Política de Salud y Seguridad en el Trabajo o Política Integrada, para todos los niveles de mando y personas trabajadoras de la organización.</t>
  </si>
  <si>
    <t>1.3.  Se evidencia la asignación de recursos económicos requeridos y específicos para establecer, implementar, mantener y mejorar la gestión en prevención de lesiones y enfermedades ocupacionales.</t>
  </si>
  <si>
    <t xml:space="preserve">3.2. Se evidencia documentalmente la implementación de estándares de trabajo, instructivos y planes de acción, establecidos para cada riesgo evaluado y asociados a las actividades rutinarias y no rutinarias, establecidos en los procesos de la organización. </t>
  </si>
  <si>
    <t>3.4. Se evidencia documentalmente registro sobre la identificación de los requisitos legales vigentes y aplicables al contexto de la organización y sus riesgos. Así como la verificación de su cumplimiento, que permita implementar acciones correctivas y seguimiento  para mejorar la gestión de la SST.</t>
  </si>
  <si>
    <t>6.3 La Oficina de Salud Ocupacional, identifica y gestiona programas de vigilancia a la salud de las personas trabajadoras,  de acuerdo a los perfiles de riesgo ocupacional, además brinda seguimiento a la implementación de los programas por el parte del consultorio médico laboral.</t>
  </si>
  <si>
    <t xml:space="preserve"> SOLICITUD DEL INCENTIVO POR HOMOLOGACIÓN DE LA GESTIÓN PREVENTIVA EN SALUD OCUPACIONAL  PERIODO 2026-2027</t>
  </si>
  <si>
    <t>DECLARACION PROGRAMA HOMOLOGACION DE LA GESTION PREVENTIVA EN SALUD OCUPACIONAL PERIODO 2026-2027</t>
  </si>
  <si>
    <t>1.1. La organización cuenta con una Política de Salud y Seguridad en el Trabajo o Política Integrada, que incluya el compromiso para proporcionar condiciones seguras y saludables, reducción de riesgos ocupacionales, cumplimiento de requisitos legales, gestión de la movilidad segura y la mejora continua, que sea apropiada al propósito y contexto de la organización. Además contar con procedimiento que establecezca creación, actualización y revisión. Así mismo disponer registros de divulgación y disponibilidad.</t>
  </si>
  <si>
    <t xml:space="preserve">1.4. La Alta Dirección ha establecido e implementado un proceso que garantiza la consulta y participación de las personas trabajadores en todos los niveles de la organización, así como mecanismos para verificación y cumplimiento de las oportunidades comunicadas por las personas trabajadoras para la mejora de la seguridad y salud en el trabajo. </t>
  </si>
  <si>
    <t>1.5.La Alta Dirección define y mantiene información documentada sobre el establecimiento de objetivos de seguridad y salud en el trabajo,  incluyendo la movilidad segura, conforme a la Política de Salud y Seguridad en el Trabajo o Política Integrada.</t>
  </si>
  <si>
    <t>2.1.  La organización establece y mantiene procedimientos documentados para el proceso de identificación de peligros y evaluación de riesgos asociados a las actividades  de la organización y oportunidades de mejora,  incluyendo aspectos de movilidad segura y riesgos asociados a las actividades rutinarias y no rutinarias. Dichos procedimientos deben contener, como mínimo: objetivo, alcance, roles y responsabilidades, metodologías aplicables, jerarquía de controles, y criterios para revisión y actualización.</t>
  </si>
  <si>
    <t>2.3. La organización establece procedimientos o instructivos para realizar la gestión de cambios planificados tanto temporales como permanentes, estos procedimientos deben incluir la identificación de peligros y evaluación de riesgos, la definición de medidas para control y asignación de responsables de la actividad y ejecución.</t>
  </si>
  <si>
    <t>2.4. La organización establece y mantiene procedimientos o instructivos que permitan determinar los requisitos legales aplicables y garantizar acceso al proceso de identificación considerando el contexto y actividad de la organización. Dichos documentos deben incluir, como mínimo: objetivo, responsabilidades, metodologías para la identificación y validación de requisitos, así como criterios para su revisión y actualización.</t>
  </si>
  <si>
    <t>2.5. Se establece un procedimiento o manual para el proceso de selección, registro y gestión de contratistas, en las actividades que ejecuta la organización, ya sean rutinarias, no rutinarias o temporales, este procedimiento debe incluir la identificación de peligros y evaluación de riesgos, cumplimiento de requisitos legales, mecanismos control y condiciones de aseguramiento.</t>
  </si>
  <si>
    <t xml:space="preserve">2.6. La organización  dispone de un procedimiento documentado para el proceso de investigación de incidentes, enfermedades laborales, siniestros viales y riesgo en trayecto. Este procedimiento debe permitir la documentación, el análisis de causas, definición de acciones correctivas, así como informar y comunicar oportunidades de mejora y prevención. El documento debe incluir como mínimo:objetivo, responsabilidades, metodologías, revisión y actualización.  </t>
  </si>
  <si>
    <t>2.7. La organización mantiene un plan documentado de preparación y respuesta ante emergencias conforme a la legislación vigente. Este plan debe incluir, como mínimo, la política de gestión de riesgos, la metodología para la identificación y análisis de amenazas y vulnerabilidades, y los mecanismos para su revisión y actualización</t>
  </si>
  <si>
    <t>3.1. Se dispone de evidencia documental que demuestra la aplicación de la metodología definida para la identificación de peligros y evaluación de riesgos en las actividades de la organización, incluyendo movilidad segura y actividades rutinarias y no rutinarias. La evidencia incluye registros de planes de acción, revaloración del riesgo conforme a la jerarquía de controles, y actualizaciones realizadas en cumplimiento de la legislación vigente.</t>
  </si>
  <si>
    <t>3.3. Se evidencia documentalmente la identificación de peligros y evaluación de riesgos, la implementación y seguimiento de las medidas de control,derivadas de las actividades rutinarias y no rutinarias de la organización, incluyendo cambios temporales o permanentes. Así como de los responsables de garantizar la ejecución.</t>
  </si>
  <si>
    <t>3.5. Se evidencia documentalmente la implementación de acciones de control para la gestión de contratistas, que permita garantizar el cumplimiento de requisitos legales aplicables y el aseguramiento conforme su actividad económica, así como, la identificación de peligros y evaluación de riesgos de las actividades o servicios que desarrollan en la organización, además del cumplimiento de estándares de trabajo y controles de seguridad.</t>
  </si>
  <si>
    <t xml:space="preserve">3.6. Se evidencian registros documentales de reportes para el proceso de investigación de incidentes, enfermedades laborales, siniestros viales y riesgo en trayecto, que incluya análisis de causas y el establecimiento de acciones correctivas acorde a la causalidad del evento, así como seguimiento y cierre de los planes de acción.
 </t>
  </si>
  <si>
    <t>3.7. Se mantiene evidencia documental que demuestre la implementación del plan de preparación y respuesta ante emergencias, considerando  las potenciales situaciones de emergencia, derivadas del análisis de amenazas y vulnerabilidades de la organización.</t>
  </si>
  <si>
    <t xml:space="preserve">3.8. Se evidencia documentalmente la conformación de brigadas para la atención de emergencias y el establecimiento de un plan de trabajo, de acuerdo a las necesidades detectadas en el análisis de amenazas y vulnerabilidades ante potenciales situaciones de emergencia, así como el seguimiento de las acciones establecidas. Además se dispone de un plan de capacitación acorde a sus vulnerabilidades. </t>
  </si>
  <si>
    <t>3.9. Se evidencia documentalmente la planificación y realización de simulacros y simulaciones para verificar la capacidad de respuesta a las principales situaciones de emergencia identificadas, además se brinda seguimiento y cierre de las acciones correctivas derivadas de los informes generados.</t>
  </si>
  <si>
    <t xml:space="preserve">4.3. Se evidencia documentalmente la revisión por parte de la Gerencia o Alta Dirección en intervalos planificados, la evaluación del desempeño de los procesos de SST, movilidad segura, cumplimiento de requisitos legales aplicables, política integrada o SST, objetivos, indicadores, medición de desempeño, recursos asignados y requeridos, comunicaciones pertinentes, oportunidades de mejora y otros condiciones para garantizar  el mejoramiento de las condiciones y ambiente de trabajo. </t>
  </si>
  <si>
    <t>6.1 Existe Oficina de Salud Ocupacional, debidamente registrada ante el Consejo de Salud Ocupacional en el período evaluado, conforme a los requisitos legales aplicables.</t>
  </si>
  <si>
    <t>6.2 La Oficina de Salud Ocupacional mantiene documentado un plan de trabajo anual basado en la prevención y promoción de la salud ocupacional, que incluya la  gestión integral de los riesgos, según la naturaleza propia de la organización. Además que evidencien su cumplimiento y seguimiento conforme a la legislación vigente.</t>
  </si>
  <si>
    <t xml:space="preserve">* Por favor indicar información del Intermediario.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</si>
</sst>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p_t_a_-;\-* #,##0.00\ _p_t_a_-;_-* &quot;-&quot;??\ _p_t_a_-;_-@_-"/>
    <numFmt numFmtId="165" formatCode="0.0"/>
  </numFmts>
  <fonts count="34" x14ac:knownFonts="1">
    <font>
      <sz val="10"/>
      <name val="Arial"/>
    </font>
    <font>
      <sz val="10"/>
      <name val="Arial"/>
      <family val="2"/>
    </font>
    <font>
      <sz val="8"/>
      <name val="Arial"/>
      <family val="2"/>
    </font>
    <font>
      <b/>
      <sz val="8"/>
      <name val="Arial"/>
      <family val="2"/>
    </font>
    <font>
      <sz val="10"/>
      <name val="Arial"/>
      <family val="2"/>
    </font>
    <font>
      <b/>
      <sz val="10"/>
      <name val="Arial"/>
      <family val="2"/>
    </font>
    <font>
      <b/>
      <sz val="8"/>
      <color indexed="9"/>
      <name val="Arial"/>
      <family val="2"/>
    </font>
    <font>
      <sz val="10"/>
      <name val="Arial"/>
      <family val="2"/>
    </font>
    <font>
      <b/>
      <sz val="10"/>
      <color indexed="56"/>
      <name val="Arial"/>
      <family val="2"/>
    </font>
    <font>
      <sz val="10"/>
      <color indexed="63"/>
      <name val="Arial"/>
      <family val="2"/>
    </font>
    <font>
      <sz val="9"/>
      <name val="Verdana"/>
      <family val="2"/>
    </font>
    <font>
      <b/>
      <sz val="9"/>
      <name val="Arial"/>
      <family val="2"/>
    </font>
    <font>
      <sz val="9"/>
      <name val="Arial"/>
      <family val="2"/>
    </font>
    <font>
      <b/>
      <sz val="10"/>
      <name val="Verdana"/>
      <family val="2"/>
    </font>
    <font>
      <sz val="11"/>
      <color theme="1"/>
      <name val="Calibri"/>
      <family val="2"/>
      <scheme val="minor"/>
    </font>
    <font>
      <sz val="11"/>
      <color rgb="FF006100"/>
      <name val="Calibri"/>
      <family val="2"/>
      <scheme val="minor"/>
    </font>
    <font>
      <sz val="11"/>
      <color theme="0"/>
      <name val="Calibri"/>
      <family val="2"/>
      <scheme val="minor"/>
    </font>
    <font>
      <u/>
      <sz val="10"/>
      <color theme="10"/>
      <name val="Arial"/>
      <family val="2"/>
    </font>
    <font>
      <b/>
      <sz val="8"/>
      <color theme="1"/>
      <name val="Arial"/>
      <family val="2"/>
    </font>
    <font>
      <b/>
      <sz val="10"/>
      <color theme="0"/>
      <name val="Arial"/>
      <family val="2"/>
    </font>
    <font>
      <b/>
      <sz val="8"/>
      <color theme="0"/>
      <name val="Arial"/>
      <family val="2"/>
    </font>
    <font>
      <b/>
      <sz val="9"/>
      <color theme="1"/>
      <name val="Arial"/>
      <family val="2"/>
    </font>
    <font>
      <b/>
      <sz val="9"/>
      <color rgb="FFFF0000"/>
      <name val="Arial"/>
      <family val="2"/>
    </font>
    <font>
      <sz val="10"/>
      <color theme="0"/>
      <name val="Arial"/>
      <family val="2"/>
    </font>
    <font>
      <sz val="8"/>
      <color theme="0"/>
      <name val="Arial"/>
      <family val="2"/>
    </font>
    <font>
      <b/>
      <sz val="14"/>
      <color theme="0"/>
      <name val="Arial"/>
      <family val="2"/>
    </font>
    <font>
      <b/>
      <sz val="12"/>
      <color theme="0"/>
      <name val="Arial"/>
      <family val="2"/>
    </font>
    <font>
      <b/>
      <sz val="10"/>
      <color rgb="FFFF0000"/>
      <name val="Arial"/>
      <family val="2"/>
    </font>
    <font>
      <sz val="10"/>
      <color rgb="FFFF0000"/>
      <name val="Arial"/>
      <family val="2"/>
    </font>
    <font>
      <sz val="8"/>
      <color rgb="FFFF0000"/>
      <name val="Arial"/>
      <family val="2"/>
    </font>
    <font>
      <b/>
      <sz val="8"/>
      <color rgb="FFFF0000"/>
      <name val="Arial"/>
      <family val="2"/>
    </font>
    <font>
      <sz val="9"/>
      <color rgb="FFFF0000"/>
      <name val="Verdana"/>
      <family val="2"/>
    </font>
    <font>
      <sz val="9"/>
      <color theme="1"/>
      <name val="Verdana"/>
      <family val="2"/>
    </font>
    <font>
      <b/>
      <sz val="9"/>
      <name val="Verdana"/>
      <family val="2"/>
    </font>
  </fonts>
  <fills count="14">
    <fill>
      <patternFill patternType="none"/>
    </fill>
    <fill>
      <patternFill patternType="gray125"/>
    </fill>
    <fill>
      <patternFill patternType="solid">
        <fgColor indexed="9"/>
        <bgColor indexed="26"/>
      </patternFill>
    </fill>
    <fill>
      <patternFill patternType="solid">
        <fgColor rgb="FFC6EFCE"/>
      </patternFill>
    </fill>
    <fill>
      <patternFill patternType="solid">
        <fgColor theme="0" tint="-0.14999847407452621"/>
        <bgColor indexed="64"/>
      </patternFill>
    </fill>
    <fill>
      <patternFill patternType="solid">
        <fgColor theme="0" tint="-0.14999847407452621"/>
        <bgColor indexed="62"/>
      </patternFill>
    </fill>
    <fill>
      <patternFill patternType="solid">
        <fgColor theme="0"/>
        <bgColor indexed="64"/>
      </patternFill>
    </fill>
    <fill>
      <patternFill patternType="solid">
        <fgColor rgb="FF002060"/>
        <bgColor indexed="64"/>
      </patternFill>
    </fill>
    <fill>
      <patternFill patternType="solid">
        <fgColor rgb="FF92D050"/>
        <bgColor indexed="64"/>
      </patternFill>
    </fill>
    <fill>
      <patternFill patternType="solid">
        <fgColor rgb="FF002060"/>
        <bgColor indexed="26"/>
      </patternFill>
    </fill>
    <fill>
      <patternFill patternType="solid">
        <fgColor rgb="FF92D050"/>
        <bgColor indexed="62"/>
      </patternFill>
    </fill>
    <fill>
      <patternFill patternType="solid">
        <fgColor rgb="FF002060"/>
        <bgColor indexed="62"/>
      </patternFill>
    </fill>
    <fill>
      <patternFill patternType="solid">
        <fgColor rgb="FF92D050"/>
        <bgColor indexed="26"/>
      </patternFill>
    </fill>
    <fill>
      <patternFill patternType="solid">
        <fgColor theme="0" tint="-0.14999847407452621"/>
        <bgColor indexed="26"/>
      </patternFill>
    </fill>
  </fills>
  <borders count="2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0" fontId="15" fillId="3" borderId="0" applyNumberFormat="0" applyBorder="0" applyAlignment="0" applyProtection="0"/>
    <xf numFmtId="0" fontId="17" fillId="0" borderId="0" applyNumberFormat="0" applyFill="0" applyBorder="0" applyAlignment="0" applyProtection="0"/>
    <xf numFmtId="164" fontId="1" fillId="0" borderId="0" applyFont="0" applyFill="0" applyBorder="0" applyAlignment="0" applyProtection="0"/>
    <xf numFmtId="0" fontId="14" fillId="0" borderId="0"/>
  </cellStyleXfs>
  <cellXfs count="279">
    <xf numFmtId="0" fontId="0" fillId="0" borderId="0" xfId="0"/>
    <xf numFmtId="0" fontId="18" fillId="4" borderId="0" xfId="0" applyFont="1" applyFill="1" applyAlignment="1">
      <alignment horizontal="justify" vertical="center" wrapText="1"/>
    </xf>
    <xf numFmtId="0" fontId="5" fillId="4" borderId="0" xfId="0" applyFont="1" applyFill="1" applyAlignment="1">
      <alignment vertical="center" wrapText="1"/>
    </xf>
    <xf numFmtId="1" fontId="5" fillId="4" borderId="0" xfId="0" applyNumberFormat="1" applyFont="1" applyFill="1" applyAlignment="1">
      <alignment horizontal="center" vertical="center" wrapText="1"/>
    </xf>
    <xf numFmtId="2" fontId="5" fillId="4" borderId="0" xfId="0" applyNumberFormat="1" applyFont="1" applyFill="1" applyAlignment="1">
      <alignment horizontal="center" vertical="center" wrapText="1"/>
    </xf>
    <xf numFmtId="0" fontId="1" fillId="6" borderId="0" xfId="0" applyFont="1" applyFill="1"/>
    <xf numFmtId="0" fontId="2" fillId="4" borderId="0" xfId="0" applyFont="1" applyFill="1"/>
    <xf numFmtId="1" fontId="5" fillId="4" borderId="0" xfId="0" applyNumberFormat="1" applyFont="1" applyFill="1" applyAlignment="1">
      <alignment horizontal="center" vertical="center"/>
    </xf>
    <xf numFmtId="1" fontId="5" fillId="5" borderId="0" xfId="0" applyNumberFormat="1" applyFont="1" applyFill="1" applyAlignment="1">
      <alignment horizontal="center" vertical="center"/>
    </xf>
    <xf numFmtId="0" fontId="2"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19" fillId="7" borderId="2" xfId="0" applyFont="1" applyFill="1" applyBorder="1" applyAlignment="1">
      <alignment horizontal="center" vertical="center"/>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xf>
    <xf numFmtId="0" fontId="20" fillId="7" borderId="8" xfId="0" applyFont="1" applyFill="1" applyBorder="1" applyAlignment="1">
      <alignment horizontal="center" vertical="center"/>
    </xf>
    <xf numFmtId="0" fontId="5" fillId="8" borderId="1" xfId="0" applyFont="1" applyFill="1" applyBorder="1" applyAlignment="1">
      <alignment vertical="center"/>
    </xf>
    <xf numFmtId="0" fontId="5" fillId="8" borderId="0" xfId="0" applyFont="1" applyFill="1" applyAlignment="1">
      <alignment vertical="center"/>
    </xf>
    <xf numFmtId="0" fontId="5" fillId="8" borderId="2" xfId="0" applyFont="1" applyFill="1" applyBorder="1" applyAlignment="1">
      <alignment vertical="center"/>
    </xf>
    <xf numFmtId="0" fontId="5" fillId="4" borderId="0" xfId="0" applyFont="1" applyFill="1" applyAlignment="1">
      <alignment horizontal="justify" vertical="center"/>
    </xf>
    <xf numFmtId="0" fontId="1" fillId="4" borderId="0" xfId="0" applyFont="1" applyFill="1"/>
    <xf numFmtId="0" fontId="11" fillId="4" borderId="0" xfId="0" applyFont="1" applyFill="1" applyAlignment="1">
      <alignment horizontal="justify" vertical="center"/>
    </xf>
    <xf numFmtId="0" fontId="21" fillId="4" borderId="0" xfId="0" applyFont="1" applyFill="1" applyAlignment="1">
      <alignment horizontal="justify" vertical="center" wrapText="1"/>
    </xf>
    <xf numFmtId="0" fontId="12" fillId="4" borderId="0" xfId="0" applyFont="1" applyFill="1" applyAlignment="1">
      <alignment horizontal="justify"/>
    </xf>
    <xf numFmtId="0" fontId="11" fillId="4" borderId="0" xfId="0" applyFont="1" applyFill="1" applyAlignment="1">
      <alignment horizontal="justify" vertical="center" wrapText="1"/>
    </xf>
    <xf numFmtId="0" fontId="0" fillId="6" borderId="0" xfId="0" applyFill="1"/>
    <xf numFmtId="0" fontId="22" fillId="4" borderId="0" xfId="0" applyFont="1" applyFill="1" applyAlignment="1">
      <alignment horizontal="justify" vertical="center" wrapText="1"/>
    </xf>
    <xf numFmtId="0" fontId="12" fillId="4" borderId="0" xfId="0" applyFont="1" applyFill="1"/>
    <xf numFmtId="165" fontId="6" fillId="4" borderId="11" xfId="0" applyNumberFormat="1" applyFont="1" applyFill="1" applyBorder="1" applyAlignment="1">
      <alignment horizontal="center" vertical="center"/>
    </xf>
    <xf numFmtId="0" fontId="11" fillId="4" borderId="14" xfId="0" applyFont="1" applyFill="1" applyBorder="1" applyAlignment="1">
      <alignment horizontal="justify" vertical="center"/>
    </xf>
    <xf numFmtId="0" fontId="11" fillId="4" borderId="14" xfId="0" applyFont="1" applyFill="1" applyBorder="1" applyAlignment="1">
      <alignment horizontal="justify" vertical="center" wrapText="1"/>
    </xf>
    <xf numFmtId="9" fontId="19" fillId="9" borderId="15" xfId="3" applyNumberFormat="1" applyFont="1" applyFill="1" applyBorder="1" applyAlignment="1" applyProtection="1">
      <alignment horizontal="center" vertical="center"/>
    </xf>
    <xf numFmtId="0" fontId="21" fillId="4" borderId="14" xfId="0" applyFont="1" applyFill="1" applyBorder="1" applyAlignment="1">
      <alignment horizontal="justify" vertical="center" wrapText="1"/>
    </xf>
    <xf numFmtId="0" fontId="5" fillId="4" borderId="14" xfId="0" applyFont="1" applyFill="1" applyBorder="1" applyAlignment="1">
      <alignment horizontal="justify" vertical="center" wrapText="1"/>
    </xf>
    <xf numFmtId="165" fontId="5" fillId="10" borderId="15" xfId="0" applyNumberFormat="1" applyFont="1" applyFill="1" applyBorder="1" applyAlignment="1">
      <alignment horizontal="center" vertical="center"/>
    </xf>
    <xf numFmtId="165" fontId="6" fillId="5" borderId="15" xfId="0" applyNumberFormat="1" applyFont="1" applyFill="1" applyBorder="1" applyAlignment="1">
      <alignment horizontal="center" vertical="center"/>
    </xf>
    <xf numFmtId="165" fontId="19" fillId="11" borderId="15" xfId="0" applyNumberFormat="1" applyFont="1" applyFill="1" applyBorder="1" applyAlignment="1">
      <alignment horizontal="center" vertical="center"/>
    </xf>
    <xf numFmtId="0" fontId="22" fillId="4" borderId="14" xfId="0" applyFont="1" applyFill="1" applyBorder="1" applyAlignment="1">
      <alignment horizontal="justify" vertical="center" wrapText="1"/>
    </xf>
    <xf numFmtId="0" fontId="18" fillId="4" borderId="14" xfId="0" applyFont="1" applyFill="1" applyBorder="1" applyAlignment="1">
      <alignment horizontal="justify" vertical="center" wrapText="1"/>
    </xf>
    <xf numFmtId="165" fontId="5" fillId="12" borderId="15" xfId="3" applyNumberFormat="1" applyFont="1" applyFill="1" applyBorder="1" applyAlignment="1" applyProtection="1">
      <alignment horizontal="center" vertical="center"/>
    </xf>
    <xf numFmtId="0" fontId="5" fillId="4" borderId="14" xfId="0" applyFont="1" applyFill="1" applyBorder="1" applyAlignment="1">
      <alignment horizontal="justify" vertical="center"/>
    </xf>
    <xf numFmtId="0" fontId="20" fillId="7" borderId="16" xfId="0" applyFont="1" applyFill="1" applyBorder="1" applyAlignment="1">
      <alignment horizontal="center" vertical="center" wrapText="1"/>
    </xf>
    <xf numFmtId="0" fontId="23" fillId="7" borderId="13" xfId="0" applyFont="1" applyFill="1" applyBorder="1" applyAlignment="1">
      <alignment horizontal="center" vertical="center"/>
    </xf>
    <xf numFmtId="0" fontId="19" fillId="7" borderId="0" xfId="0" applyFont="1" applyFill="1" applyAlignment="1">
      <alignment horizontal="center" vertical="center"/>
    </xf>
    <xf numFmtId="0" fontId="19" fillId="11" borderId="0" xfId="0" applyFont="1" applyFill="1" applyAlignment="1">
      <alignment horizontal="center" vertical="center"/>
    </xf>
    <xf numFmtId="0" fontId="2" fillId="4" borderId="0" xfId="0" applyFont="1" applyFill="1" applyAlignment="1">
      <alignment vertical="center"/>
    </xf>
    <xf numFmtId="0" fontId="16" fillId="0" borderId="0" xfId="1" applyFont="1" applyFill="1" applyBorder="1" applyProtection="1"/>
    <xf numFmtId="0" fontId="4" fillId="0" borderId="0" xfId="0" applyFont="1"/>
    <xf numFmtId="0" fontId="7" fillId="0" borderId="0" xfId="0" applyFont="1"/>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165" fontId="3" fillId="4" borderId="11" xfId="0" applyNumberFormat="1" applyFont="1" applyFill="1" applyBorder="1" applyAlignment="1">
      <alignment horizontal="center" vertical="center"/>
    </xf>
    <xf numFmtId="0" fontId="1" fillId="4" borderId="11" xfId="0" applyFont="1" applyFill="1" applyBorder="1"/>
    <xf numFmtId="0" fontId="1" fillId="4" borderId="12" xfId="0" applyFont="1" applyFill="1" applyBorder="1"/>
    <xf numFmtId="1" fontId="3" fillId="4" borderId="0" xfId="0" applyNumberFormat="1" applyFont="1" applyFill="1" applyAlignment="1">
      <alignment horizontal="center" vertical="center"/>
    </xf>
    <xf numFmtId="9" fontId="2" fillId="2" borderId="13" xfId="3" applyNumberFormat="1" applyFont="1" applyFill="1" applyBorder="1" applyAlignment="1" applyProtection="1">
      <alignment horizontal="center" vertical="center"/>
      <protection locked="0"/>
    </xf>
    <xf numFmtId="9" fontId="2" fillId="13" borderId="15" xfId="3" applyNumberFormat="1" applyFont="1" applyFill="1" applyBorder="1" applyAlignment="1" applyProtection="1">
      <alignment horizontal="center" vertical="center"/>
    </xf>
    <xf numFmtId="0" fontId="2" fillId="4" borderId="14" xfId="0" applyFont="1" applyFill="1" applyBorder="1" applyAlignment="1">
      <alignment vertical="center"/>
    </xf>
    <xf numFmtId="0" fontId="2" fillId="4" borderId="15" xfId="0" applyFont="1" applyFill="1" applyBorder="1"/>
    <xf numFmtId="165" fontId="3" fillId="4" borderId="0" xfId="0" applyNumberFormat="1" applyFont="1" applyFill="1" applyAlignment="1">
      <alignment horizontal="center" vertical="center"/>
    </xf>
    <xf numFmtId="0" fontId="3" fillId="4" borderId="14" xfId="0" applyFont="1" applyFill="1" applyBorder="1" applyAlignment="1">
      <alignment horizontal="justify" vertical="center" wrapText="1"/>
    </xf>
    <xf numFmtId="0" fontId="3" fillId="4" borderId="0" xfId="0" applyFont="1" applyFill="1" applyAlignment="1">
      <alignment horizontal="justify" vertical="center" wrapText="1"/>
    </xf>
    <xf numFmtId="0" fontId="1" fillId="4" borderId="0" xfId="0" applyFont="1" applyFill="1" applyAlignment="1">
      <alignment horizontal="justify"/>
    </xf>
    <xf numFmtId="0" fontId="3" fillId="4" borderId="0" xfId="0" applyFont="1" applyFill="1" applyAlignment="1">
      <alignment horizontal="justify" vertical="center"/>
    </xf>
    <xf numFmtId="0" fontId="3" fillId="5" borderId="14" xfId="0" applyFont="1" applyFill="1" applyBorder="1" applyAlignment="1">
      <alignment horizontal="left" vertical="center"/>
    </xf>
    <xf numFmtId="0" fontId="3" fillId="5" borderId="0" xfId="0" applyFont="1" applyFill="1" applyAlignment="1">
      <alignment horizontal="left" vertical="center"/>
    </xf>
    <xf numFmtId="0" fontId="3" fillId="5" borderId="0" xfId="0" applyFont="1" applyFill="1" applyAlignment="1">
      <alignment horizontal="center" vertical="center"/>
    </xf>
    <xf numFmtId="0" fontId="3" fillId="5" borderId="14" xfId="0" applyFont="1" applyFill="1" applyBorder="1" applyAlignment="1">
      <alignment vertical="center"/>
    </xf>
    <xf numFmtId="0" fontId="3" fillId="5" borderId="0" xfId="0" applyFont="1" applyFill="1" applyAlignment="1">
      <alignment vertical="center"/>
    </xf>
    <xf numFmtId="9" fontId="2" fillId="4" borderId="15" xfId="3" applyNumberFormat="1" applyFont="1" applyFill="1" applyBorder="1" applyAlignment="1" applyProtection="1">
      <alignment horizontal="center" vertical="center"/>
    </xf>
    <xf numFmtId="0" fontId="3" fillId="5" borderId="14" xfId="0" applyFont="1" applyFill="1" applyBorder="1" applyAlignment="1">
      <alignment horizontal="left" vertical="center" wrapText="1"/>
    </xf>
    <xf numFmtId="0" fontId="3" fillId="5" borderId="0" xfId="0" applyFont="1" applyFill="1" applyAlignment="1">
      <alignment horizontal="left" vertical="center" wrapText="1"/>
    </xf>
    <xf numFmtId="1" fontId="3" fillId="5" borderId="0" xfId="0" applyNumberFormat="1" applyFont="1" applyFill="1" applyAlignment="1">
      <alignment horizontal="center" vertical="center"/>
    </xf>
    <xf numFmtId="0" fontId="1" fillId="4" borderId="14" xfId="0" applyFont="1" applyFill="1" applyBorder="1"/>
    <xf numFmtId="165" fontId="3" fillId="5" borderId="15" xfId="0" applyNumberFormat="1" applyFont="1" applyFill="1" applyBorder="1" applyAlignment="1">
      <alignment horizontal="center" vertical="center"/>
    </xf>
    <xf numFmtId="0" fontId="3" fillId="4" borderId="14" xfId="0" applyFont="1" applyFill="1" applyBorder="1" applyAlignment="1">
      <alignment horizontal="left" vertical="center" wrapText="1"/>
    </xf>
    <xf numFmtId="0" fontId="3" fillId="4" borderId="0" xfId="0" applyFont="1" applyFill="1" applyAlignment="1">
      <alignment horizontal="left" vertical="center" wrapText="1"/>
    </xf>
    <xf numFmtId="1" fontId="2" fillId="4" borderId="0" xfId="0" applyNumberFormat="1" applyFont="1" applyFill="1" applyAlignment="1">
      <alignment horizontal="center" vertical="center"/>
    </xf>
    <xf numFmtId="0" fontId="1" fillId="0" borderId="0" xfId="0" applyFont="1"/>
    <xf numFmtId="9" fontId="1" fillId="0" borderId="23" xfId="0" applyNumberFormat="1" applyFont="1" applyBorder="1" applyAlignment="1">
      <alignment horizontal="center" vertical="center"/>
    </xf>
    <xf numFmtId="0" fontId="1" fillId="0" borderId="24" xfId="0" applyFont="1" applyBorder="1" applyAlignment="1">
      <alignment horizontal="center" vertical="center"/>
    </xf>
    <xf numFmtId="9" fontId="1" fillId="0" borderId="22" xfId="0" applyNumberFormat="1" applyFont="1" applyBorder="1" applyAlignment="1">
      <alignment horizontal="center" vertical="center"/>
    </xf>
    <xf numFmtId="0" fontId="1" fillId="0" borderId="25" xfId="0" applyFont="1" applyBorder="1" applyAlignment="1">
      <alignment horizontal="center" vertical="center"/>
    </xf>
    <xf numFmtId="0" fontId="1" fillId="4" borderId="0" xfId="0" applyFont="1" applyFill="1" applyAlignment="1">
      <alignment vertical="center"/>
    </xf>
    <xf numFmtId="9" fontId="2" fillId="0" borderId="16" xfId="0" applyNumberFormat="1" applyFont="1" applyBorder="1" applyAlignment="1">
      <alignment horizontal="center" vertical="center"/>
    </xf>
    <xf numFmtId="0" fontId="2" fillId="0" borderId="6" xfId="0" applyFont="1" applyBorder="1" applyAlignment="1">
      <alignment horizontal="left" vertical="center"/>
    </xf>
    <xf numFmtId="9" fontId="2" fillId="4" borderId="14" xfId="0" applyNumberFormat="1" applyFont="1" applyFill="1" applyBorder="1" applyAlignment="1">
      <alignment horizontal="center" vertical="center"/>
    </xf>
    <xf numFmtId="0" fontId="1" fillId="4" borderId="17" xfId="0" applyFont="1" applyFill="1" applyBorder="1" applyAlignment="1">
      <alignment vertical="center"/>
    </xf>
    <xf numFmtId="0" fontId="1" fillId="4" borderId="18" xfId="0" applyFont="1" applyFill="1" applyBorder="1" applyAlignment="1">
      <alignment vertical="center"/>
    </xf>
    <xf numFmtId="14" fontId="1" fillId="6" borderId="4" xfId="0" applyNumberFormat="1" applyFont="1" applyFill="1" applyBorder="1" applyAlignment="1" applyProtection="1">
      <alignment horizontal="right" vertical="center" wrapText="1" readingOrder="1"/>
      <protection locked="0"/>
    </xf>
    <xf numFmtId="165" fontId="19" fillId="8" borderId="15" xfId="0" applyNumberFormat="1" applyFont="1" applyFill="1" applyBorder="1" applyAlignment="1">
      <alignment horizontal="center" vertical="center"/>
    </xf>
    <xf numFmtId="0" fontId="0" fillId="0" borderId="4" xfId="0" applyBorder="1" applyProtection="1">
      <protection locked="0"/>
    </xf>
    <xf numFmtId="0" fontId="8" fillId="6" borderId="20" xfId="0" applyFont="1" applyFill="1" applyBorder="1" applyAlignment="1">
      <alignment vertical="center" wrapText="1"/>
    </xf>
    <xf numFmtId="0" fontId="8" fillId="6" borderId="19" xfId="0" applyFont="1" applyFill="1" applyBorder="1" applyAlignment="1">
      <alignment vertical="center" wrapText="1"/>
    </xf>
    <xf numFmtId="0" fontId="8" fillId="6" borderId="9" xfId="0" applyFont="1" applyFill="1" applyBorder="1" applyAlignment="1">
      <alignment vertical="center" wrapText="1"/>
    </xf>
    <xf numFmtId="14" fontId="1" fillId="6" borderId="1" xfId="0" applyNumberFormat="1" applyFont="1" applyFill="1" applyBorder="1" applyAlignment="1">
      <alignment horizontal="center" vertical="center" wrapText="1" readingOrder="1"/>
    </xf>
    <xf numFmtId="14" fontId="1" fillId="6" borderId="0" xfId="0" applyNumberFormat="1" applyFont="1" applyFill="1" applyAlignment="1">
      <alignment horizontal="right" vertical="center" wrapText="1" readingOrder="1"/>
    </xf>
    <xf numFmtId="14" fontId="1" fillId="6" borderId="2" xfId="0" applyNumberFormat="1" applyFont="1" applyFill="1" applyBorder="1" applyAlignment="1">
      <alignment vertical="center" wrapText="1" readingOrder="1"/>
    </xf>
    <xf numFmtId="0" fontId="1" fillId="6" borderId="1" xfId="0" applyFont="1" applyFill="1" applyBorder="1"/>
    <xf numFmtId="0" fontId="1" fillId="6" borderId="2" xfId="0" applyFont="1" applyFill="1" applyBorder="1"/>
    <xf numFmtId="0" fontId="1" fillId="6" borderId="1" xfId="0" applyFont="1" applyFill="1" applyBorder="1" applyAlignment="1">
      <alignment horizontal="left" vertical="center" readingOrder="1"/>
    </xf>
    <xf numFmtId="0" fontId="1" fillId="6" borderId="2" xfId="0" applyFont="1" applyFill="1" applyBorder="1" applyAlignment="1">
      <alignment horizontal="justify" vertical="top" wrapText="1"/>
    </xf>
    <xf numFmtId="0" fontId="1" fillId="6" borderId="1" xfId="0" applyFont="1" applyFill="1" applyBorder="1" applyAlignment="1">
      <alignment vertical="top" wrapText="1"/>
    </xf>
    <xf numFmtId="0" fontId="1" fillId="6" borderId="1" xfId="0" applyFont="1" applyFill="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left" vertical="top" wrapText="1"/>
    </xf>
    <xf numFmtId="0" fontId="1" fillId="6" borderId="1" xfId="0" applyFont="1" applyFill="1" applyBorder="1" applyAlignment="1">
      <alignment horizontal="left" wrapText="1"/>
    </xf>
    <xf numFmtId="0" fontId="1" fillId="6" borderId="0" xfId="0" applyFont="1" applyFill="1" applyAlignment="1">
      <alignment horizontal="left" wrapText="1"/>
    </xf>
    <xf numFmtId="0" fontId="1" fillId="6" borderId="2" xfId="0" applyFont="1" applyFill="1" applyBorder="1" applyAlignment="1">
      <alignment horizontal="left" wrapText="1"/>
    </xf>
    <xf numFmtId="0" fontId="1" fillId="6" borderId="1" xfId="0" applyFont="1" applyFill="1" applyBorder="1" applyAlignment="1">
      <alignment horizontal="left" vertical="top" wrapText="1"/>
    </xf>
    <xf numFmtId="0" fontId="1" fillId="6" borderId="0" xfId="0" applyFont="1" applyFill="1" applyAlignment="1">
      <alignment horizontal="left" vertical="top" wrapText="1"/>
    </xf>
    <xf numFmtId="0" fontId="0" fillId="0" borderId="2" xfId="0" applyBorder="1"/>
    <xf numFmtId="0" fontId="1" fillId="6" borderId="1" xfId="0" applyFont="1" applyFill="1" applyBorder="1" applyAlignment="1">
      <alignment readingOrder="1"/>
    </xf>
    <xf numFmtId="0" fontId="1" fillId="6" borderId="1" xfId="0" applyFont="1" applyFill="1" applyBorder="1" applyAlignment="1">
      <alignment horizontal="left" readingOrder="1"/>
    </xf>
    <xf numFmtId="0" fontId="1" fillId="6" borderId="0" xfId="0" applyFont="1" applyFill="1" applyAlignment="1">
      <alignment vertical="center" readingOrder="1"/>
    </xf>
    <xf numFmtId="0" fontId="1" fillId="6" borderId="1" xfId="0" applyFont="1" applyFill="1" applyBorder="1" applyAlignment="1">
      <alignment vertical="center" readingOrder="1"/>
    </xf>
    <xf numFmtId="0" fontId="9" fillId="6" borderId="1" xfId="0" applyFont="1" applyFill="1" applyBorder="1" applyAlignment="1">
      <alignment horizontal="left" wrapText="1"/>
    </xf>
    <xf numFmtId="0" fontId="1" fillId="6" borderId="3" xfId="0" applyFont="1" applyFill="1" applyBorder="1"/>
    <xf numFmtId="0" fontId="1" fillId="6" borderId="4" xfId="0" applyFont="1" applyFill="1" applyBorder="1"/>
    <xf numFmtId="0" fontId="1" fillId="6" borderId="5" xfId="0" applyFont="1" applyFill="1" applyBorder="1"/>
    <xf numFmtId="0" fontId="19" fillId="7" borderId="19" xfId="0" applyFont="1" applyFill="1" applyBorder="1" applyAlignment="1">
      <alignment vertical="center" wrapText="1"/>
    </xf>
    <xf numFmtId="0" fontId="19" fillId="7" borderId="2" xfId="0" applyFont="1" applyFill="1" applyBorder="1"/>
    <xf numFmtId="0" fontId="19" fillId="0" borderId="0" xfId="0" applyFont="1"/>
    <xf numFmtId="0" fontId="27" fillId="0" borderId="0" xfId="0" applyFont="1"/>
    <xf numFmtId="0" fontId="23" fillId="0" borderId="0" xfId="0" applyFont="1"/>
    <xf numFmtId="0" fontId="28" fillId="0" borderId="0" xfId="0" applyFont="1"/>
    <xf numFmtId="0" fontId="2" fillId="4" borderId="1" xfId="0" applyFont="1" applyFill="1" applyBorder="1"/>
    <xf numFmtId="0" fontId="2" fillId="4" borderId="2" xfId="0" applyFont="1" applyFill="1" applyBorder="1"/>
    <xf numFmtId="0" fontId="24" fillId="0" borderId="0" xfId="0" applyFont="1"/>
    <xf numFmtId="0" fontId="29" fillId="0" borderId="0" xfId="0" applyFont="1"/>
    <xf numFmtId="0" fontId="3" fillId="4" borderId="1" xfId="0" applyFont="1" applyFill="1" applyBorder="1" applyAlignment="1">
      <alignment vertical="center"/>
    </xf>
    <xf numFmtId="0" fontId="3" fillId="4" borderId="0" xfId="0" applyFont="1" applyFill="1" applyAlignment="1">
      <alignment horizontal="center" vertical="center" wrapText="1"/>
    </xf>
    <xf numFmtId="49" fontId="24" fillId="0" borderId="0" xfId="0" applyNumberFormat="1" applyFont="1" applyAlignment="1">
      <alignment horizontal="center" vertical="center"/>
    </xf>
    <xf numFmtId="49" fontId="29" fillId="0" borderId="0" xfId="0" applyNumberFormat="1" applyFont="1" applyAlignment="1">
      <alignment horizontal="center" vertical="center"/>
    </xf>
    <xf numFmtId="0" fontId="24" fillId="0" borderId="0" xfId="0" applyFont="1" applyAlignment="1">
      <alignment vertical="center"/>
    </xf>
    <xf numFmtId="0" fontId="29" fillId="0" borderId="0" xfId="0" applyFont="1" applyAlignment="1">
      <alignment vertical="center"/>
    </xf>
    <xf numFmtId="0" fontId="24" fillId="0" borderId="0" xfId="0" applyFont="1" applyAlignment="1">
      <alignment horizontal="center" vertical="center"/>
    </xf>
    <xf numFmtId="0" fontId="29" fillId="0" borderId="0" xfId="0" applyFont="1" applyAlignment="1">
      <alignment horizontal="center" vertical="center"/>
    </xf>
    <xf numFmtId="0" fontId="3" fillId="4" borderId="0" xfId="0" applyFont="1" applyFill="1" applyAlignment="1">
      <alignment horizontal="center" vertical="center"/>
    </xf>
    <xf numFmtId="0" fontId="3" fillId="4" borderId="1" xfId="0" applyFont="1" applyFill="1" applyBorder="1" applyAlignment="1">
      <alignment vertical="center" wrapText="1"/>
    </xf>
    <xf numFmtId="0" fontId="3" fillId="8" borderId="0" xfId="0" applyFont="1" applyFill="1" applyAlignment="1">
      <alignment horizontal="center" vertical="center"/>
    </xf>
    <xf numFmtId="0" fontId="2" fillId="0" borderId="2" xfId="0" applyFont="1" applyBorder="1" applyAlignment="1">
      <alignment horizontal="center" vertical="center"/>
    </xf>
    <xf numFmtId="0" fontId="3" fillId="4" borderId="1" xfId="0" applyFont="1" applyFill="1" applyBorder="1"/>
    <xf numFmtId="0" fontId="3" fillId="4" borderId="0" xfId="0" applyFont="1" applyFill="1" applyAlignment="1">
      <alignment vertical="center"/>
    </xf>
    <xf numFmtId="0" fontId="2" fillId="4" borderId="2" xfId="0" applyFont="1" applyFill="1" applyBorder="1" applyAlignment="1">
      <alignment vertical="center"/>
    </xf>
    <xf numFmtId="0" fontId="2" fillId="4" borderId="0" xfId="0" applyFont="1" applyFill="1" applyAlignment="1">
      <alignment horizontal="center" vertical="center"/>
    </xf>
    <xf numFmtId="0" fontId="19" fillId="7" borderId="1" xfId="0" applyFont="1" applyFill="1" applyBorder="1" applyAlignment="1">
      <alignment horizontal="center" vertical="center"/>
    </xf>
    <xf numFmtId="0" fontId="20" fillId="7" borderId="2" xfId="0" applyFont="1" applyFill="1" applyBorder="1" applyAlignment="1">
      <alignment vertical="center"/>
    </xf>
    <xf numFmtId="0" fontId="20" fillId="0" borderId="0" xfId="0" applyFont="1" applyAlignment="1">
      <alignment vertical="center"/>
    </xf>
    <xf numFmtId="0" fontId="30" fillId="0" borderId="0" xfId="0" applyFont="1" applyAlignment="1">
      <alignment vertical="center"/>
    </xf>
    <xf numFmtId="0" fontId="2" fillId="4" borderId="0" xfId="0" applyFont="1" applyFill="1" applyAlignment="1">
      <alignment horizontal="center"/>
    </xf>
    <xf numFmtId="2" fontId="2" fillId="4" borderId="0" xfId="0" applyNumberFormat="1" applyFont="1" applyFill="1"/>
    <xf numFmtId="0" fontId="24" fillId="0" borderId="0" xfId="0" applyFont="1" applyAlignment="1">
      <alignment horizontal="center"/>
    </xf>
    <xf numFmtId="0" fontId="29" fillId="0" borderId="0" xfId="0" applyFont="1" applyAlignment="1">
      <alignment horizontal="center"/>
    </xf>
    <xf numFmtId="0" fontId="19" fillId="7" borderId="0" xfId="0" applyFont="1" applyFill="1" applyAlignment="1">
      <alignment vertical="center"/>
    </xf>
    <xf numFmtId="0" fontId="24" fillId="0" borderId="0" xfId="0" applyFont="1" applyAlignment="1">
      <alignment horizontal="justify" vertical="center" wrapText="1"/>
    </xf>
    <xf numFmtId="0" fontId="29" fillId="0" borderId="0" xfId="0" applyFont="1" applyAlignment="1">
      <alignment horizontal="justify" vertical="center" wrapText="1"/>
    </xf>
    <xf numFmtId="0" fontId="19" fillId="0" borderId="0" xfId="0" applyFont="1" applyAlignment="1">
      <alignment horizontal="center" vertical="center"/>
    </xf>
    <xf numFmtId="0" fontId="27" fillId="0" borderId="0" xfId="0" applyFont="1" applyAlignment="1">
      <alignment horizontal="center" vertical="center"/>
    </xf>
    <xf numFmtId="0" fontId="2" fillId="4" borderId="3" xfId="0" applyFont="1" applyFill="1" applyBorder="1"/>
    <xf numFmtId="0" fontId="2" fillId="4" borderId="4" xfId="0" applyFont="1" applyFill="1" applyBorder="1"/>
    <xf numFmtId="0" fontId="2" fillId="4" borderId="5" xfId="0" applyFont="1" applyFill="1" applyBorder="1"/>
    <xf numFmtId="0" fontId="2" fillId="6" borderId="0" xfId="0" applyFont="1" applyFill="1"/>
    <xf numFmtId="0" fontId="2" fillId="0" borderId="0" xfId="0" applyFont="1"/>
    <xf numFmtId="0" fontId="2" fillId="0" borderId="2" xfId="0" applyFont="1" applyBorder="1"/>
    <xf numFmtId="9" fontId="1" fillId="4" borderId="0" xfId="0" applyNumberFormat="1" applyFont="1" applyFill="1" applyAlignment="1">
      <alignment horizontal="center" vertical="center"/>
    </xf>
    <xf numFmtId="0" fontId="1" fillId="4" borderId="0" xfId="0" applyFont="1" applyFill="1" applyAlignment="1">
      <alignment horizontal="center" vertical="center"/>
    </xf>
    <xf numFmtId="9" fontId="1" fillId="4" borderId="0" xfId="0" applyNumberFormat="1" applyFont="1" applyFill="1" applyAlignment="1" applyProtection="1">
      <alignment horizontal="center" vertical="center"/>
      <protection locked="0" hidden="1"/>
    </xf>
    <xf numFmtId="9" fontId="1" fillId="6" borderId="0" xfId="0" applyNumberFormat="1" applyFont="1" applyFill="1"/>
    <xf numFmtId="9" fontId="2" fillId="2" borderId="15" xfId="3" applyNumberFormat="1" applyFont="1" applyFill="1" applyBorder="1" applyAlignment="1" applyProtection="1">
      <alignment horizontal="center" vertical="center"/>
      <protection locked="0"/>
    </xf>
    <xf numFmtId="0" fontId="10" fillId="4" borderId="7" xfId="0" applyFont="1" applyFill="1" applyBorder="1" applyAlignment="1">
      <alignment vertical="center" wrapText="1"/>
    </xf>
    <xf numFmtId="0" fontId="10" fillId="4" borderId="21" xfId="0" applyFont="1" applyFill="1" applyBorder="1" applyAlignment="1">
      <alignment vertical="center" wrapText="1"/>
    </xf>
    <xf numFmtId="9" fontId="2" fillId="13" borderId="15" xfId="3" applyNumberFormat="1" applyFont="1" applyFill="1" applyBorder="1" applyAlignment="1" applyProtection="1">
      <alignment horizontal="center" vertical="center"/>
      <protection locked="0"/>
    </xf>
    <xf numFmtId="0" fontId="5" fillId="6" borderId="0" xfId="0" applyFont="1" applyFill="1"/>
    <xf numFmtId="0" fontId="1" fillId="6" borderId="1" xfId="0" applyFont="1" applyFill="1" applyBorder="1" applyAlignment="1">
      <alignment horizontal="left" vertical="center" readingOrder="1"/>
    </xf>
    <xf numFmtId="0" fontId="1" fillId="6" borderId="0" xfId="0" applyFont="1" applyFill="1" applyAlignment="1">
      <alignment horizontal="left" vertical="center" readingOrder="1"/>
    </xf>
    <xf numFmtId="0" fontId="1" fillId="6" borderId="1" xfId="0" applyFont="1" applyFill="1" applyBorder="1" applyAlignment="1">
      <alignment horizontal="center" vertical="center" readingOrder="1"/>
    </xf>
    <xf numFmtId="0" fontId="1" fillId="6" borderId="0" xfId="0" applyFont="1" applyFill="1" applyAlignment="1">
      <alignment horizontal="center" vertical="center" readingOrder="1"/>
    </xf>
    <xf numFmtId="0" fontId="1" fillId="6" borderId="0" xfId="0" applyFont="1" applyFill="1" applyAlignment="1">
      <alignment horizontal="left" wrapText="1"/>
    </xf>
    <xf numFmtId="0" fontId="1" fillId="6" borderId="1" xfId="0" applyFont="1" applyFill="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1" fillId="6" borderId="1" xfId="0" applyFont="1" applyFill="1" applyBorder="1" applyAlignment="1">
      <alignment horizontal="left" vertical="center" wrapText="1"/>
    </xf>
    <xf numFmtId="0" fontId="1" fillId="6" borderId="0" xfId="0" applyFont="1" applyFill="1" applyAlignment="1">
      <alignment horizontal="left" vertical="center" wrapText="1"/>
    </xf>
    <xf numFmtId="0" fontId="1" fillId="6" borderId="2" xfId="0" applyFont="1" applyFill="1" applyBorder="1" applyAlignment="1">
      <alignment horizontal="left" vertical="center" wrapText="1"/>
    </xf>
    <xf numFmtId="0" fontId="1" fillId="6" borderId="1" xfId="0" applyFont="1" applyFill="1" applyBorder="1" applyAlignment="1">
      <alignment horizontal="left" vertical="top" wrapText="1"/>
    </xf>
    <xf numFmtId="0" fontId="1" fillId="6" borderId="0" xfId="0" applyFont="1" applyFill="1" applyAlignment="1">
      <alignment horizontal="left" vertical="top" wrapText="1"/>
    </xf>
    <xf numFmtId="0" fontId="1" fillId="6" borderId="2" xfId="0" applyFont="1" applyFill="1" applyBorder="1" applyAlignment="1">
      <alignment horizontal="left" vertical="top" wrapText="1"/>
    </xf>
    <xf numFmtId="0" fontId="1" fillId="6" borderId="0" xfId="0" applyFont="1" applyFill="1" applyAlignment="1">
      <alignment horizontal="center"/>
    </xf>
    <xf numFmtId="0" fontId="1" fillId="6" borderId="4" xfId="0" applyFont="1" applyFill="1" applyBorder="1" applyAlignment="1" applyProtection="1">
      <alignment horizontal="center" vertical="top" wrapText="1"/>
      <protection locked="0"/>
    </xf>
    <xf numFmtId="0" fontId="0" fillId="0" borderId="4" xfId="0" applyBorder="1" applyAlignment="1" applyProtection="1">
      <alignment horizontal="center"/>
      <protection locked="0"/>
    </xf>
    <xf numFmtId="0" fontId="1" fillId="6" borderId="4" xfId="2" applyFont="1" applyFill="1" applyBorder="1" applyAlignment="1" applyProtection="1">
      <alignment horizontal="center" readingOrder="1"/>
      <protection locked="0"/>
    </xf>
    <xf numFmtId="14" fontId="1" fillId="6" borderId="4" xfId="0" applyNumberFormat="1" applyFont="1" applyFill="1" applyBorder="1" applyAlignment="1" applyProtection="1">
      <alignment horizontal="center" vertical="center" wrapText="1" readingOrder="1"/>
      <protection locked="0"/>
    </xf>
    <xf numFmtId="0" fontId="1" fillId="6" borderId="1" xfId="0" applyFont="1" applyFill="1" applyBorder="1" applyAlignment="1">
      <alignment horizontal="justify" vertical="top" wrapText="1"/>
    </xf>
    <xf numFmtId="0" fontId="1" fillId="6" borderId="0" xfId="0" applyFont="1" applyFill="1" applyAlignment="1">
      <alignment horizontal="justify" vertical="top" wrapText="1"/>
    </xf>
    <xf numFmtId="0" fontId="1" fillId="6" borderId="2" xfId="0" applyFont="1" applyFill="1" applyBorder="1" applyAlignment="1">
      <alignment horizontal="justify" vertical="top" wrapText="1"/>
    </xf>
    <xf numFmtId="0" fontId="1" fillId="6" borderId="1" xfId="0" applyFont="1" applyFill="1" applyBorder="1" applyAlignment="1">
      <alignment horizontal="left" wrapText="1"/>
    </xf>
    <xf numFmtId="0" fontId="1" fillId="6" borderId="2" xfId="0" applyFont="1" applyFill="1" applyBorder="1" applyAlignment="1">
      <alignment horizontal="left" wrapText="1"/>
    </xf>
    <xf numFmtId="0" fontId="25" fillId="7" borderId="20"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7" borderId="9" xfId="0" applyFont="1" applyFill="1" applyBorder="1" applyAlignment="1">
      <alignment horizontal="center" vertical="center" wrapText="1"/>
    </xf>
    <xf numFmtId="49" fontId="2" fillId="0" borderId="7" xfId="0" applyNumberFormat="1" applyFont="1" applyBorder="1" applyAlignment="1" applyProtection="1">
      <alignment horizontal="center" vertical="center"/>
      <protection locked="0"/>
    </xf>
    <xf numFmtId="49" fontId="2" fillId="0" borderId="21"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0" fontId="19" fillId="7" borderId="0" xfId="0" applyFont="1" applyFill="1" applyAlignment="1">
      <alignment horizontal="center" vertical="center"/>
    </xf>
    <xf numFmtId="0" fontId="19" fillId="7" borderId="20"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1" xfId="0" applyFont="1" applyFill="1" applyBorder="1" applyAlignment="1">
      <alignment horizontal="center" vertical="center"/>
    </xf>
    <xf numFmtId="0" fontId="3" fillId="4" borderId="1" xfId="0" applyFont="1" applyFill="1" applyBorder="1" applyAlignment="1">
      <alignment vertical="center" wrapText="1"/>
    </xf>
    <xf numFmtId="0" fontId="3" fillId="4" borderId="0" xfId="0" applyFont="1" applyFill="1" applyAlignment="1">
      <alignment vertical="center" wrapText="1"/>
    </xf>
    <xf numFmtId="0" fontId="3" fillId="4" borderId="1" xfId="0" applyFont="1" applyFill="1" applyBorder="1" applyAlignment="1">
      <alignment vertical="center"/>
    </xf>
    <xf numFmtId="0" fontId="3" fillId="4" borderId="2" xfId="0" applyFont="1" applyFill="1" applyBorder="1" applyAlignment="1">
      <alignment vertical="center"/>
    </xf>
    <xf numFmtId="0" fontId="19" fillId="11" borderId="1" xfId="0" applyFont="1" applyFill="1" applyBorder="1" applyAlignment="1">
      <alignment vertical="center" wrapText="1"/>
    </xf>
    <xf numFmtId="0" fontId="19" fillId="11" borderId="0" xfId="0" applyFont="1" applyFill="1" applyAlignment="1">
      <alignment vertical="center" wrapText="1"/>
    </xf>
    <xf numFmtId="0" fontId="2" fillId="0" borderId="20"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7"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2" fontId="2" fillId="0" borderId="7" xfId="0" applyNumberFormat="1" applyFont="1" applyBorder="1" applyAlignment="1">
      <alignment horizontal="center" vertical="center"/>
    </xf>
    <xf numFmtId="2" fontId="2" fillId="0" borderId="8" xfId="0" applyNumberFormat="1" applyFont="1" applyBorder="1" applyAlignment="1">
      <alignment horizontal="center" vertical="center"/>
    </xf>
    <xf numFmtId="14" fontId="2" fillId="0" borderId="7" xfId="0" applyNumberFormat="1" applyFont="1" applyBorder="1" applyAlignment="1" applyProtection="1">
      <alignment horizontal="center" vertical="center"/>
      <protection locked="0"/>
    </xf>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2" fillId="4" borderId="1" xfId="0" applyFont="1" applyFill="1" applyBorder="1" applyAlignment="1">
      <alignment horizontal="justify" vertical="center" wrapText="1"/>
    </xf>
    <xf numFmtId="0" fontId="2" fillId="4" borderId="0" xfId="0" applyFont="1" applyFill="1" applyAlignment="1">
      <alignment horizontal="justify" vertical="center" wrapText="1"/>
    </xf>
    <xf numFmtId="0" fontId="2" fillId="4" borderId="2" xfId="0" applyFont="1" applyFill="1" applyBorder="1" applyAlignment="1">
      <alignment horizontal="justify" vertical="center" wrapText="1"/>
    </xf>
    <xf numFmtId="0" fontId="2" fillId="7" borderId="1" xfId="0" applyFont="1" applyFill="1" applyBorder="1" applyAlignment="1">
      <alignment horizontal="center"/>
    </xf>
    <xf numFmtId="0" fontId="2" fillId="7" borderId="0" xfId="0" applyFont="1" applyFill="1" applyAlignment="1">
      <alignment horizontal="center"/>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2"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19" fillId="11" borderId="1" xfId="0" applyFont="1" applyFill="1" applyBorder="1" applyAlignment="1">
      <alignment vertical="center"/>
    </xf>
    <xf numFmtId="0" fontId="19" fillId="11" borderId="0" xfId="0" applyFont="1" applyFill="1" applyAlignment="1">
      <alignment vertical="center"/>
    </xf>
    <xf numFmtId="2" fontId="3" fillId="0" borderId="8" xfId="0" applyNumberFormat="1" applyFont="1" applyBorder="1" applyAlignment="1">
      <alignment horizontal="center" vertical="center"/>
    </xf>
    <xf numFmtId="0" fontId="3" fillId="8" borderId="0" xfId="0" applyFont="1" applyFill="1" applyAlignment="1">
      <alignment horizontal="center" vertical="center"/>
    </xf>
    <xf numFmtId="0" fontId="10" fillId="0" borderId="7" xfId="0" applyFont="1" applyBorder="1" applyAlignment="1">
      <alignment vertical="center" wrapText="1"/>
    </xf>
    <xf numFmtId="0" fontId="10" fillId="0" borderId="21" xfId="0" applyFont="1" applyBorder="1" applyAlignment="1">
      <alignment vertical="center" wrapText="1"/>
    </xf>
    <xf numFmtId="0" fontId="13" fillId="6" borderId="22" xfId="0" applyFont="1" applyFill="1" applyBorder="1" applyAlignment="1">
      <alignment horizontal="left" vertical="center" wrapText="1"/>
    </xf>
    <xf numFmtId="0" fontId="13" fillId="6" borderId="21"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9" fillId="11" borderId="14" xfId="0" applyFont="1" applyFill="1" applyBorder="1" applyAlignment="1">
      <alignment horizontal="center" vertical="center"/>
    </xf>
    <xf numFmtId="0" fontId="19" fillId="11" borderId="0" xfId="0" applyFont="1" applyFill="1" applyAlignment="1">
      <alignment horizontal="center" vertical="center"/>
    </xf>
    <xf numFmtId="0" fontId="32" fillId="0" borderId="7" xfId="0" applyFont="1" applyBorder="1" applyAlignment="1">
      <alignment vertical="center" wrapText="1"/>
    </xf>
    <xf numFmtId="0" fontId="31" fillId="0" borderId="21" xfId="0" applyFont="1" applyBorder="1" applyAlignment="1">
      <alignment vertical="center" wrapText="1"/>
    </xf>
    <xf numFmtId="0" fontId="5" fillId="7" borderId="0" xfId="0" applyFont="1" applyFill="1" applyAlignment="1">
      <alignment horizontal="center" vertical="center"/>
    </xf>
    <xf numFmtId="0" fontId="5" fillId="7" borderId="2" xfId="0" applyFont="1" applyFill="1" applyBorder="1" applyAlignment="1">
      <alignment horizontal="center" vertical="center"/>
    </xf>
    <xf numFmtId="0" fontId="10" fillId="0" borderId="0" xfId="0" applyFont="1" applyAlignment="1">
      <alignment horizontal="left" vertical="center" wrapText="1"/>
    </xf>
    <xf numFmtId="0" fontId="26" fillId="7" borderId="3" xfId="0" applyFont="1" applyFill="1" applyBorder="1" applyAlignment="1">
      <alignment horizontal="center" vertical="center"/>
    </xf>
    <xf numFmtId="0" fontId="26" fillId="7" borderId="4" xfId="0" applyFont="1" applyFill="1" applyBorder="1" applyAlignment="1">
      <alignment horizontal="center" vertical="center"/>
    </xf>
    <xf numFmtId="0" fontId="19" fillId="11" borderId="1" xfId="0" applyFont="1" applyFill="1" applyBorder="1" applyAlignment="1">
      <alignment horizontal="center" vertical="center"/>
    </xf>
    <xf numFmtId="0" fontId="19" fillId="11" borderId="14" xfId="0" applyFont="1" applyFill="1" applyBorder="1" applyAlignment="1">
      <alignment horizontal="center" vertical="center" wrapText="1"/>
    </xf>
    <xf numFmtId="0" fontId="19" fillId="11" borderId="0" xfId="0" applyFont="1" applyFill="1" applyAlignment="1">
      <alignment horizontal="center" vertical="center" wrapText="1"/>
    </xf>
    <xf numFmtId="0" fontId="10" fillId="6" borderId="6" xfId="0" applyFont="1" applyFill="1" applyBorder="1" applyAlignment="1">
      <alignment horizontal="left" vertical="center" wrapText="1"/>
    </xf>
    <xf numFmtId="0" fontId="2" fillId="4" borderId="0" xfId="0" applyFont="1" applyFill="1" applyAlignment="1">
      <alignment horizontal="left" vertical="center"/>
    </xf>
    <xf numFmtId="0" fontId="1" fillId="4" borderId="0" xfId="0" applyFont="1" applyFill="1" applyAlignment="1">
      <alignment horizontal="center" vertical="center" wrapText="1"/>
    </xf>
    <xf numFmtId="0" fontId="33" fillId="0" borderId="7" xfId="0" applyFont="1" applyBorder="1" applyAlignment="1">
      <alignment vertical="center" wrapText="1"/>
    </xf>
    <xf numFmtId="0" fontId="2" fillId="0" borderId="6" xfId="0" applyFont="1" applyBorder="1" applyAlignment="1">
      <alignment horizontal="left" vertical="center"/>
    </xf>
    <xf numFmtId="0" fontId="20" fillId="7" borderId="6" xfId="0" applyFont="1" applyFill="1" applyBorder="1" applyAlignment="1">
      <alignment horizontal="center" vertical="center"/>
    </xf>
    <xf numFmtId="0" fontId="19" fillId="7" borderId="14"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15" xfId="0" applyFont="1" applyFill="1" applyBorder="1" applyAlignment="1">
      <alignment horizontal="center" vertical="center" wrapText="1"/>
    </xf>
    <xf numFmtId="9" fontId="3" fillId="5" borderId="14" xfId="0" applyNumberFormat="1" applyFont="1" applyFill="1" applyBorder="1" applyAlignment="1">
      <alignment horizontal="center" vertical="center" wrapText="1"/>
    </xf>
    <xf numFmtId="9" fontId="3" fillId="5" borderId="0" xfId="0" applyNumberFormat="1" applyFont="1" applyFill="1" applyAlignment="1">
      <alignment horizontal="center" vertical="center" wrapText="1"/>
    </xf>
    <xf numFmtId="9" fontId="3" fillId="5" borderId="15" xfId="0" applyNumberFormat="1" applyFont="1" applyFill="1" applyBorder="1" applyAlignment="1">
      <alignment horizontal="center" vertical="center" wrapText="1"/>
    </xf>
    <xf numFmtId="0" fontId="1" fillId="0" borderId="22" xfId="0" applyFont="1" applyBorder="1" applyAlignment="1">
      <alignment horizontal="left" vertical="center"/>
    </xf>
    <xf numFmtId="0" fontId="1" fillId="0" borderId="25"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0" fillId="0" borderId="7" xfId="0" applyFont="1" applyBorder="1" applyAlignment="1">
      <alignment wrapText="1"/>
    </xf>
    <xf numFmtId="0" fontId="10" fillId="0" borderId="21" xfId="0" applyFont="1" applyBorder="1" applyAlignment="1">
      <alignment wrapText="1"/>
    </xf>
    <xf numFmtId="0" fontId="10" fillId="6" borderId="19" xfId="0" applyFont="1" applyFill="1" applyBorder="1" applyAlignment="1">
      <alignment horizontal="left" vertical="center" wrapText="1"/>
    </xf>
  </cellXfs>
  <cellStyles count="5">
    <cellStyle name="Bueno" xfId="1" builtinId="26"/>
    <cellStyle name="Hipervínculo" xfId="2" builtinId="8"/>
    <cellStyle name="Millares" xfId="3" builtinId="3"/>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11906</xdr:rowOff>
    </xdr:from>
    <xdr:to>
      <xdr:col>10</xdr:col>
      <xdr:colOff>499586</xdr:colOff>
      <xdr:row>60</xdr:row>
      <xdr:rowOff>32861</xdr:rowOff>
    </xdr:to>
    <xdr:pic>
      <xdr:nvPicPr>
        <xdr:cNvPr id="3" name="Picture 8">
          <a:extLst>
            <a:ext uri="{FF2B5EF4-FFF2-40B4-BE49-F238E27FC236}">
              <a16:creationId xmlns:a16="http://schemas.microsoft.com/office/drawing/2014/main" id="{DC1779FB-C22B-ED1B-CE4A-B5296A2D3F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906"/>
          <a:ext cx="7964805" cy="10022205"/>
        </a:xfrm>
        <a:prstGeom prst="rect">
          <a:avLst/>
        </a:prstGeom>
      </xdr:spPr>
    </xdr:pic>
    <xdr:clientData/>
  </xdr:twoCellAnchor>
  <xdr:twoCellAnchor>
    <xdr:from>
      <xdr:col>6</xdr:col>
      <xdr:colOff>0</xdr:colOff>
      <xdr:row>42</xdr:row>
      <xdr:rowOff>11905</xdr:rowOff>
    </xdr:from>
    <xdr:to>
      <xdr:col>10</xdr:col>
      <xdr:colOff>127000</xdr:colOff>
      <xdr:row>54</xdr:row>
      <xdr:rowOff>150653</xdr:rowOff>
    </xdr:to>
    <xdr:sp macro="" textlink="">
      <xdr:nvSpPr>
        <xdr:cNvPr id="5" name="Cuadro de texto 3" descr="Documento de Uso Interno del Grupo INS">
          <a:extLst>
            <a:ext uri="{FF2B5EF4-FFF2-40B4-BE49-F238E27FC236}">
              <a16:creationId xmlns:a16="http://schemas.microsoft.com/office/drawing/2014/main" id="{22B2E3C5-4A7B-42CC-908A-5C5E7C927930}"/>
            </a:ext>
            <a:ext uri="{5AE41FA2-C0FF-4470-9BD4-5FADCA87CBE2}">
              <aclsh:classification xmlns:aclsh="http://schemas.microsoft.com/office/drawing/2020/classificationShape" classificationOutcomeType="ftr"/>
            </a:ext>
          </a:extLst>
        </xdr:cNvPr>
        <xdr:cNvSpPr txBox="1"/>
      </xdr:nvSpPr>
      <xdr:spPr>
        <a:xfrm>
          <a:off x="4417219" y="7012780"/>
          <a:ext cx="3175000" cy="2138998"/>
        </a:xfrm>
        <a:prstGeom prst="rect">
          <a:avLst/>
        </a:prstGeom>
        <a:noFill/>
        <a:ln>
          <a:noFill/>
        </a:ln>
      </xdr:spPr>
      <xdr:txBody>
        <a:bodyPr rot="0" spcFirstLastPara="0" vert="horz" wrap="square" lIns="254000" tIns="0" rIns="0" bIns="190500" numCol="1" spcCol="0" rtlCol="0" fromWordArt="0" anchor="b" anchorCtr="0" forceAA="0" compatLnSpc="1">
          <a:prstTxWarp prst="textNoShape">
            <a:avLst/>
          </a:prstTxWarp>
          <a:noAutofit/>
        </a:bodyPr>
        <a:lstStyle/>
        <a:p>
          <a:pPr>
            <a:buNone/>
          </a:pPr>
          <a:r>
            <a:rPr lang="es-CR" sz="1800" b="1" kern="100">
              <a:solidFill>
                <a:srgbClr val="FFC000"/>
              </a:solidFill>
              <a:effectLst/>
              <a:latin typeface="Arial" panose="020B0604020202020204" pitchFamily="34" charset="0"/>
              <a:ea typeface="Calibri" panose="020F0502020204030204" pitchFamily="34" charset="0"/>
              <a:cs typeface="Times New Roman" panose="02020603050405020304" pitchFamily="18" charset="0"/>
            </a:rPr>
            <a:t>PROGRAMA</a:t>
          </a:r>
          <a:endParaRPr lang="es-CR" sz="1200" kern="100">
            <a:effectLst/>
            <a:latin typeface="Calibri" panose="020F0502020204030204" pitchFamily="34" charset="0"/>
            <a:ea typeface="Calibri" panose="020F0502020204030204" pitchFamily="34" charset="0"/>
            <a:cs typeface="Times New Roman" panose="02020603050405020304" pitchFamily="18" charset="0"/>
          </a:endParaRPr>
        </a:p>
        <a:p>
          <a:pPr>
            <a:buNone/>
          </a:pPr>
          <a:r>
            <a:rPr lang="es-CR" sz="1800" kern="10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“INCENTIVO ECONÓMICO</a:t>
          </a:r>
          <a:endParaRPr lang="es-CR" sz="1200" kern="100">
            <a:effectLst/>
            <a:latin typeface="Calibri" panose="020F0502020204030204" pitchFamily="34" charset="0"/>
            <a:ea typeface="Calibri" panose="020F0502020204030204" pitchFamily="34" charset="0"/>
            <a:cs typeface="Times New Roman" panose="02020603050405020304" pitchFamily="18" charset="0"/>
          </a:endParaRPr>
        </a:p>
        <a:p>
          <a:pPr>
            <a:buNone/>
          </a:pPr>
          <a:r>
            <a:rPr lang="es-CR" sz="1800" kern="10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POR HOMOLOGACIÓN DE LA GESTIÓN PREVENTIVA”</a:t>
          </a:r>
          <a:endParaRPr lang="es-CR" sz="1200" kern="100">
            <a:effectLst/>
            <a:latin typeface="Calibri" panose="020F0502020204030204" pitchFamily="34" charset="0"/>
            <a:ea typeface="Calibri" panose="020F0502020204030204" pitchFamily="34" charset="0"/>
            <a:cs typeface="Times New Roman" panose="02020603050405020304" pitchFamily="18" charset="0"/>
          </a:endParaRPr>
        </a:p>
        <a:p>
          <a:pPr>
            <a:buNone/>
          </a:pPr>
          <a:r>
            <a:rPr lang="es-CR" sz="2000" b="1" kern="100">
              <a:solidFill>
                <a:srgbClr val="FFC000"/>
              </a:solidFill>
              <a:effectLst/>
              <a:latin typeface="Arial" panose="020B0604020202020204" pitchFamily="34" charset="0"/>
              <a:ea typeface="Calibri" panose="020F0502020204030204" pitchFamily="34" charset="0"/>
              <a:cs typeface="Times New Roman" panose="02020603050405020304" pitchFamily="18" charset="0"/>
            </a:rPr>
            <a:t>2026</a:t>
          </a:r>
          <a:endParaRPr lang="es-CR" sz="1200" kern="100">
            <a:effectLst/>
            <a:latin typeface="Calibri" panose="020F0502020204030204" pitchFamily="34" charset="0"/>
            <a:ea typeface="Calibri" panose="020F0502020204030204" pitchFamily="34" charset="0"/>
            <a:cs typeface="Times New Roman" panose="02020603050405020304" pitchFamily="18" charset="0"/>
          </a:endParaRPr>
        </a:p>
        <a:p>
          <a:pPr>
            <a:buNone/>
          </a:pPr>
          <a:r>
            <a:rPr lang="es-CR" sz="1800" kern="10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 </a:t>
          </a:r>
          <a:endParaRPr lang="es-CR" sz="12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3349597</xdr:colOff>
      <xdr:row>0</xdr:row>
      <xdr:rowOff>561975</xdr:rowOff>
    </xdr:from>
    <xdr:to>
      <xdr:col>6</xdr:col>
      <xdr:colOff>495300</xdr:colOff>
      <xdr:row>1</xdr:row>
      <xdr:rowOff>9525</xdr:rowOff>
    </xdr:to>
    <xdr:pic>
      <xdr:nvPicPr>
        <xdr:cNvPr id="2108" name="Imagen 2">
          <a:extLst>
            <a:ext uri="{FF2B5EF4-FFF2-40B4-BE49-F238E27FC236}">
              <a16:creationId xmlns:a16="http://schemas.microsoft.com/office/drawing/2014/main" id="{00000000-0008-0000-0100-00003C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8397" y="561975"/>
          <a:ext cx="55565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390525</xdr:colOff>
      <xdr:row>0</xdr:row>
      <xdr:rowOff>47625</xdr:rowOff>
    </xdr:from>
    <xdr:to>
      <xdr:col>7</xdr:col>
      <xdr:colOff>485775</xdr:colOff>
      <xdr:row>0</xdr:row>
      <xdr:rowOff>1143000</xdr:rowOff>
    </xdr:to>
    <xdr:pic>
      <xdr:nvPicPr>
        <xdr:cNvPr id="3134" name="Imagen 2">
          <a:extLst>
            <a:ext uri="{FF2B5EF4-FFF2-40B4-BE49-F238E27FC236}">
              <a16:creationId xmlns:a16="http://schemas.microsoft.com/office/drawing/2014/main" id="{00000000-0008-0000-0200-00003E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2525" y="47625"/>
          <a:ext cx="857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247650</xdr:colOff>
      <xdr:row>0</xdr:row>
      <xdr:rowOff>9525</xdr:rowOff>
    </xdr:from>
    <xdr:to>
      <xdr:col>7</xdr:col>
      <xdr:colOff>838200</xdr:colOff>
      <xdr:row>0</xdr:row>
      <xdr:rowOff>1095375</xdr:rowOff>
    </xdr:to>
    <xdr:pic>
      <xdr:nvPicPr>
        <xdr:cNvPr id="4170" name="Imagen 4">
          <a:extLst>
            <a:ext uri="{FF2B5EF4-FFF2-40B4-BE49-F238E27FC236}">
              <a16:creationId xmlns:a16="http://schemas.microsoft.com/office/drawing/2014/main" id="{00000000-0008-0000-0300-00004A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39175" y="9525"/>
          <a:ext cx="9715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138"/>
  <sheetViews>
    <sheetView showGridLines="0" tabSelected="1" showRuler="0" zoomScale="80" zoomScaleNormal="80" workbookViewId="0">
      <selection activeCell="M11" sqref="M11"/>
    </sheetView>
  </sheetViews>
  <sheetFormatPr baseColWidth="10" defaultColWidth="9.1796875" defaultRowHeight="12.5" x14ac:dyDescent="0.25"/>
  <cols>
    <col min="2" max="255" width="11.453125" customWidth="1"/>
  </cols>
  <sheetData>
    <row r="1" spans="2:38" x14ac:dyDescent="0.25">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row>
    <row r="2" spans="2:38" x14ac:dyDescent="0.25">
      <c r="B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row>
    <row r="3" spans="2:38" x14ac:dyDescent="0.25">
      <c r="B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row>
    <row r="4" spans="2:38" x14ac:dyDescent="0.25">
      <c r="B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row>
    <row r="5" spans="2:38" x14ac:dyDescent="0.25">
      <c r="B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6" spans="2:38" x14ac:dyDescent="0.25">
      <c r="B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row>
    <row r="7" spans="2:38" x14ac:dyDescent="0.25">
      <c r="B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row>
    <row r="8" spans="2:38" x14ac:dyDescent="0.25">
      <c r="B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row>
    <row r="9" spans="2:38" x14ac:dyDescent="0.25">
      <c r="B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0" spans="2:38" x14ac:dyDescent="0.25">
      <c r="B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row>
    <row r="11" spans="2:38" x14ac:dyDescent="0.25">
      <c r="B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2:38" x14ac:dyDescent="0.25">
      <c r="B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spans="2:38" x14ac:dyDescent="0.25">
      <c r="B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row>
    <row r="14" spans="2:38" x14ac:dyDescent="0.25">
      <c r="B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row>
    <row r="15" spans="2:38" x14ac:dyDescent="0.25">
      <c r="B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spans="2:38" x14ac:dyDescent="0.25">
      <c r="B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row>
    <row r="17" spans="2:37" x14ac:dyDescent="0.25">
      <c r="B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2:37" x14ac:dyDescent="0.25">
      <c r="B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row>
    <row r="19" spans="2:37" x14ac:dyDescent="0.25">
      <c r="B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row>
    <row r="20" spans="2:37" x14ac:dyDescent="0.25">
      <c r="B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row>
    <row r="21" spans="2:37" x14ac:dyDescent="0.25">
      <c r="B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2:37" x14ac:dyDescent="0.25">
      <c r="B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row>
    <row r="23" spans="2:37" x14ac:dyDescent="0.25">
      <c r="B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row>
    <row r="24" spans="2:37" x14ac:dyDescent="0.25">
      <c r="B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row>
    <row r="25" spans="2:37" x14ac:dyDescent="0.25">
      <c r="B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row>
    <row r="26" spans="2:37" x14ac:dyDescent="0.25">
      <c r="B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row>
    <row r="27" spans="2:37" x14ac:dyDescent="0.25">
      <c r="B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row>
    <row r="28" spans="2:37" x14ac:dyDescent="0.25">
      <c r="B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row>
    <row r="29" spans="2:37" x14ac:dyDescent="0.25">
      <c r="B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row>
    <row r="30" spans="2:37" x14ac:dyDescent="0.25">
      <c r="B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row>
    <row r="31" spans="2:37" x14ac:dyDescent="0.25">
      <c r="B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row>
    <row r="32" spans="2:37" x14ac:dyDescent="0.25">
      <c r="B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row>
    <row r="33" spans="2:37" x14ac:dyDescent="0.25">
      <c r="B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2:37" x14ac:dyDescent="0.25">
      <c r="B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spans="2:37" x14ac:dyDescent="0.25">
      <c r="B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2:37" x14ac:dyDescent="0.25">
      <c r="B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row>
    <row r="37" spans="2:37" x14ac:dyDescent="0.25">
      <c r="B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row>
    <row r="38" spans="2:37" x14ac:dyDescent="0.25">
      <c r="B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spans="2:37" x14ac:dyDescent="0.25">
      <c r="B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spans="2:37" x14ac:dyDescent="0.25">
      <c r="B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spans="2:37" x14ac:dyDescent="0.25">
      <c r="B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spans="2:37" x14ac:dyDescent="0.25">
      <c r="B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row>
    <row r="43" spans="2:37" x14ac:dyDescent="0.25">
      <c r="B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row>
    <row r="44" spans="2:37" x14ac:dyDescent="0.25">
      <c r="B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row>
    <row r="45" spans="2:37" x14ac:dyDescent="0.25">
      <c r="B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row r="46" spans="2:37" x14ac:dyDescent="0.25">
      <c r="B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row>
    <row r="47" spans="2:37" x14ac:dyDescent="0.25">
      <c r="B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row>
    <row r="48" spans="2:37" x14ac:dyDescent="0.25">
      <c r="B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2:37" x14ac:dyDescent="0.25">
      <c r="B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row>
    <row r="50" spans="2:37" x14ac:dyDescent="0.25">
      <c r="B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row>
    <row r="51" spans="2:37" x14ac:dyDescent="0.25">
      <c r="B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row>
    <row r="52" spans="2:37" x14ac:dyDescent="0.25">
      <c r="B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2:37" x14ac:dyDescent="0.25">
      <c r="B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54" spans="2:37" x14ac:dyDescent="0.25">
      <c r="B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row>
    <row r="55" spans="2:37" x14ac:dyDescent="0.25">
      <c r="B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row>
    <row r="56" spans="2:37" x14ac:dyDescent="0.25">
      <c r="B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row>
    <row r="57" spans="2:37" x14ac:dyDescent="0.25">
      <c r="B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row r="58" spans="2:37" x14ac:dyDescent="0.25">
      <c r="B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row>
    <row r="59" spans="2:37" x14ac:dyDescent="0.25">
      <c r="B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row r="60" spans="2:37" x14ac:dyDescent="0.25">
      <c r="B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row>
    <row r="61" spans="2:37" x14ac:dyDescent="0.25">
      <c r="B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row>
    <row r="62" spans="2:37" x14ac:dyDescent="0.25">
      <c r="B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row>
    <row r="63" spans="2:37"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row>
    <row r="64" spans="2:37"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row>
    <row r="65" spans="2:37"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row>
    <row r="66" spans="2:37" x14ac:dyDescent="0.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row>
    <row r="67" spans="2:37" x14ac:dyDescent="0.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row>
    <row r="68" spans="2:37" x14ac:dyDescent="0.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row>
    <row r="69" spans="2:37" x14ac:dyDescent="0.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row>
    <row r="70" spans="2:37" x14ac:dyDescent="0.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row>
    <row r="71" spans="2:37" x14ac:dyDescent="0.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row>
    <row r="72" spans="2:37" x14ac:dyDescent="0.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row>
    <row r="73" spans="2:37" x14ac:dyDescent="0.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row>
    <row r="74" spans="2:37" x14ac:dyDescent="0.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row>
    <row r="75" spans="2:37" x14ac:dyDescent="0.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row>
    <row r="76" spans="2:37" x14ac:dyDescent="0.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row>
    <row r="77" spans="2:37" x14ac:dyDescent="0.2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row>
    <row r="78" spans="2:37"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row>
    <row r="79" spans="2:37"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row>
    <row r="80" spans="2:37"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row>
    <row r="81" spans="2:37"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row>
    <row r="82" spans="2:37"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row>
    <row r="83" spans="2:37"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row>
    <row r="84" spans="2:37"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row>
    <row r="85" spans="2:37"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row>
    <row r="86" spans="2:37"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row>
    <row r="87" spans="2:37"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row>
    <row r="88" spans="2:37"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row>
    <row r="89" spans="2:37"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row>
    <row r="90" spans="2:37"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row>
    <row r="91" spans="2:37"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row>
    <row r="92" spans="2:37"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row>
    <row r="93" spans="2:37"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row>
    <row r="94" spans="2:37"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row>
    <row r="95" spans="2:37"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row>
    <row r="96" spans="2:37"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row>
    <row r="97" spans="2:37"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row>
    <row r="98" spans="2:37"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row>
    <row r="99" spans="2:37"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row>
    <row r="100" spans="2:37"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row>
    <row r="101" spans="2:37" x14ac:dyDescent="0.25">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row>
    <row r="102" spans="2:37" x14ac:dyDescent="0.25">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row>
    <row r="103" spans="2:37" x14ac:dyDescent="0.25">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row>
    <row r="104" spans="2:37" x14ac:dyDescent="0.25">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row>
    <row r="105" spans="2:37" x14ac:dyDescent="0.25">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row>
    <row r="106" spans="2:37" x14ac:dyDescent="0.25">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row>
    <row r="107" spans="2:37" x14ac:dyDescent="0.25">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row>
    <row r="108" spans="2:37" x14ac:dyDescent="0.25">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row>
    <row r="109" spans="2:37" x14ac:dyDescent="0.25">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row>
    <row r="110" spans="2:37" x14ac:dyDescent="0.25">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row>
    <row r="111" spans="2:37" x14ac:dyDescent="0.25">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row>
    <row r="112" spans="2:37" x14ac:dyDescent="0.25">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row>
    <row r="113" spans="2:37" x14ac:dyDescent="0.25">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row>
    <row r="114" spans="2:37" x14ac:dyDescent="0.25">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row>
    <row r="115" spans="2:37" x14ac:dyDescent="0.25">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row>
    <row r="116" spans="2:37" x14ac:dyDescent="0.25">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row>
    <row r="117" spans="2:37" x14ac:dyDescent="0.25">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row>
    <row r="118" spans="2:37" x14ac:dyDescent="0.25">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row>
    <row r="119" spans="2:37" x14ac:dyDescent="0.25">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row>
    <row r="120" spans="2:37" x14ac:dyDescent="0.25">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row>
    <row r="121" spans="2:37" x14ac:dyDescent="0.25">
      <c r="B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row>
    <row r="122" spans="2:37" x14ac:dyDescent="0.25">
      <c r="B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row>
    <row r="123" spans="2:37" x14ac:dyDescent="0.25">
      <c r="B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row>
    <row r="124" spans="2:37" x14ac:dyDescent="0.25">
      <c r="B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row>
    <row r="125" spans="2:37" x14ac:dyDescent="0.25">
      <c r="B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row>
    <row r="126" spans="2:37" x14ac:dyDescent="0.25">
      <c r="B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row>
    <row r="127" spans="2:37" x14ac:dyDescent="0.25">
      <c r="B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row>
    <row r="128" spans="2:37" x14ac:dyDescent="0.25">
      <c r="B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row>
    <row r="129" spans="2:37" x14ac:dyDescent="0.25">
      <c r="B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row>
    <row r="130" spans="2:37" x14ac:dyDescent="0.25">
      <c r="B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row>
    <row r="131" spans="2:37" x14ac:dyDescent="0.25">
      <c r="B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row>
    <row r="132" spans="2:37" x14ac:dyDescent="0.25">
      <c r="B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row>
    <row r="133" spans="2:37" x14ac:dyDescent="0.25">
      <c r="B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row>
    <row r="134" spans="2:37" x14ac:dyDescent="0.25">
      <c r="B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row>
    <row r="135" spans="2:37" x14ac:dyDescent="0.25">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row>
    <row r="136" spans="2:37" x14ac:dyDescent="0.25">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row>
    <row r="137" spans="2:37" x14ac:dyDescent="0.25">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row>
    <row r="138" spans="2:37" x14ac:dyDescent="0.25">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row>
  </sheetData>
  <sheetProtection algorithmName="SHA-512" hashValue="lZ+PI+N27P2upyF6ltvtd/Bjlj2VuoKyZAP+xQhbloZKZM0q0GN7MOgQfdgh1F7SyQq8wHO4AtBvaY+8RtA3Ug==" saltValue="ZNpKQLL2DVATm5sdkPZlJw==" spinCount="100000" sheet="1" objects="1" scenarios="1"/>
  <pageMargins left="0" right="0" top="0" bottom="0" header="0" footer="0"/>
  <pageSetup orientation="portrait" horizontalDpi="200" verticalDpi="200" r:id="rId1"/>
  <headerFooter>
    <oddFooter>&amp;L_x000D_&amp;1#&amp;"Aptos"&amp;10&amp;K000000 Documento de Uso Controlado del Grupo INS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T65"/>
  <sheetViews>
    <sheetView showGridLines="0" zoomScale="115" zoomScaleNormal="115" workbookViewId="0">
      <selection activeCell="B37" sqref="B37"/>
    </sheetView>
  </sheetViews>
  <sheetFormatPr baseColWidth="10" defaultColWidth="11.453125" defaultRowHeight="12.5" x14ac:dyDescent="0.25"/>
  <cols>
    <col min="2" max="2" width="18.1796875" customWidth="1"/>
    <col min="4" max="4" width="31.453125" customWidth="1"/>
    <col min="5" max="5" width="12.1796875" customWidth="1"/>
    <col min="6" max="6" width="51.1796875" customWidth="1"/>
    <col min="7" max="7" width="9.7265625" customWidth="1"/>
  </cols>
  <sheetData>
    <row r="1" spans="2:39" ht="91.5" customHeight="1" x14ac:dyDescent="0.25">
      <c r="B1" s="197" t="s">
        <v>93</v>
      </c>
      <c r="C1" s="198"/>
      <c r="D1" s="198"/>
      <c r="E1" s="198"/>
      <c r="F1" s="198"/>
      <c r="G1" s="199"/>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row>
    <row r="2" spans="2:39" ht="13" x14ac:dyDescent="0.25">
      <c r="B2" s="91"/>
      <c r="C2" s="92"/>
      <c r="D2" s="92"/>
      <c r="E2" s="92"/>
      <c r="F2" s="92"/>
      <c r="G2" s="93"/>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row>
    <row r="3" spans="2:39" x14ac:dyDescent="0.25">
      <c r="B3" s="94" t="s">
        <v>0</v>
      </c>
      <c r="C3" s="191"/>
      <c r="D3" s="191"/>
      <c r="E3" s="95" t="s">
        <v>71</v>
      </c>
      <c r="F3" s="88"/>
      <c r="G3" s="96"/>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row>
    <row r="4" spans="2:39" x14ac:dyDescent="0.25">
      <c r="B4" s="97"/>
      <c r="C4" s="5"/>
      <c r="D4" s="5"/>
      <c r="E4" s="5"/>
      <c r="F4" s="5"/>
      <c r="G4" s="98"/>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row>
    <row r="5" spans="2:39" x14ac:dyDescent="0.25">
      <c r="B5" s="99" t="s">
        <v>2</v>
      </c>
      <c r="C5" s="5"/>
      <c r="D5" s="5"/>
      <c r="E5" s="5"/>
      <c r="F5" s="5"/>
      <c r="G5" s="98"/>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row>
    <row r="6" spans="2:39" x14ac:dyDescent="0.25">
      <c r="B6" s="173" t="s">
        <v>3</v>
      </c>
      <c r="C6" s="174"/>
      <c r="D6" s="5"/>
      <c r="E6" s="5"/>
      <c r="F6" s="5"/>
      <c r="G6" s="98"/>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row>
    <row r="7" spans="2:39" x14ac:dyDescent="0.25">
      <c r="B7" s="97"/>
      <c r="C7" s="5"/>
      <c r="D7" s="5"/>
      <c r="E7" s="5"/>
      <c r="F7" s="5"/>
      <c r="G7" s="98"/>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row>
    <row r="8" spans="2:39" x14ac:dyDescent="0.25">
      <c r="B8" s="99" t="s">
        <v>4</v>
      </c>
      <c r="C8" s="5"/>
      <c r="D8" s="5"/>
      <c r="E8" s="5"/>
      <c r="F8" s="5"/>
      <c r="G8" s="98"/>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row>
    <row r="9" spans="2:39" x14ac:dyDescent="0.25">
      <c r="B9" s="97"/>
      <c r="C9" s="5"/>
      <c r="D9" s="5"/>
      <c r="E9" s="5"/>
      <c r="F9" s="5"/>
      <c r="G9" s="98"/>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row>
    <row r="10" spans="2:39" x14ac:dyDescent="0.25">
      <c r="B10" s="192" t="s">
        <v>5</v>
      </c>
      <c r="C10" s="193"/>
      <c r="D10" s="193"/>
      <c r="E10" s="193"/>
      <c r="F10" s="193"/>
      <c r="G10" s="19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row>
    <row r="11" spans="2:39" ht="26.25" customHeight="1" x14ac:dyDescent="0.25">
      <c r="B11" s="101" t="s">
        <v>6</v>
      </c>
      <c r="C11" s="188"/>
      <c r="D11" s="188"/>
      <c r="E11" s="188"/>
      <c r="F11" s="188"/>
      <c r="G11" s="100"/>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row>
    <row r="12" spans="2:39" x14ac:dyDescent="0.25">
      <c r="B12" s="178" t="s">
        <v>7</v>
      </c>
      <c r="C12" s="179"/>
      <c r="D12" s="179"/>
      <c r="E12" s="179"/>
      <c r="F12" s="179"/>
      <c r="G12" s="180"/>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row>
    <row r="13" spans="2:39" ht="14.25" customHeight="1" x14ac:dyDescent="0.25">
      <c r="B13" s="102" t="s">
        <v>8</v>
      </c>
      <c r="C13" s="188"/>
      <c r="D13" s="188"/>
      <c r="F13" s="103"/>
      <c r="G13" s="10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row>
    <row r="14" spans="2:39" x14ac:dyDescent="0.25">
      <c r="B14" s="195" t="s">
        <v>9</v>
      </c>
      <c r="C14" s="177"/>
      <c r="D14" s="177"/>
      <c r="E14" s="177"/>
      <c r="F14" s="177"/>
      <c r="G14" s="196"/>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row>
    <row r="15" spans="2:39" x14ac:dyDescent="0.25">
      <c r="B15" s="97"/>
      <c r="C15" s="5"/>
      <c r="D15" s="5"/>
      <c r="E15" s="5"/>
      <c r="F15" s="5"/>
      <c r="G15" s="98"/>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row>
    <row r="16" spans="2:39" ht="12.75" customHeight="1" x14ac:dyDescent="0.25">
      <c r="B16" s="181" t="s">
        <v>10</v>
      </c>
      <c r="C16" s="182"/>
      <c r="D16" s="182"/>
      <c r="E16" s="182"/>
      <c r="F16" s="182"/>
      <c r="G16" s="183"/>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row>
    <row r="17" spans="2:39" ht="27" customHeight="1" x14ac:dyDescent="0.25">
      <c r="B17" s="181"/>
      <c r="C17" s="182"/>
      <c r="D17" s="182"/>
      <c r="E17" s="182"/>
      <c r="F17" s="182"/>
      <c r="G17" s="183"/>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row>
    <row r="18" spans="2:39" ht="11.25" customHeight="1" x14ac:dyDescent="0.25">
      <c r="B18" s="105"/>
      <c r="C18" s="106"/>
      <c r="D18" s="106"/>
      <c r="E18" s="106"/>
      <c r="F18" s="106"/>
      <c r="G18" s="107"/>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row>
    <row r="19" spans="2:39" ht="12.75" customHeight="1" x14ac:dyDescent="0.25">
      <c r="B19" s="184" t="s">
        <v>11</v>
      </c>
      <c r="C19" s="185"/>
      <c r="D19" s="185"/>
      <c r="E19" s="185"/>
      <c r="F19" s="185"/>
      <c r="G19" s="186"/>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row>
    <row r="20" spans="2:39" ht="21.75" customHeight="1" x14ac:dyDescent="0.25">
      <c r="B20" s="184"/>
      <c r="C20" s="185"/>
      <c r="D20" s="185"/>
      <c r="E20" s="185"/>
      <c r="F20" s="185"/>
      <c r="G20" s="186"/>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row>
    <row r="21" spans="2:39" ht="13.5" customHeight="1" x14ac:dyDescent="0.25">
      <c r="B21" s="108"/>
      <c r="C21" s="109"/>
      <c r="D21" s="109"/>
      <c r="E21" s="109"/>
      <c r="F21" s="109"/>
      <c r="G21" s="10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row>
    <row r="22" spans="2:39" x14ac:dyDescent="0.25">
      <c r="B22" s="97" t="s">
        <v>12</v>
      </c>
      <c r="C22" s="5"/>
      <c r="D22" s="5"/>
      <c r="F22" s="90"/>
      <c r="G22" s="110"/>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row>
    <row r="23" spans="2:39" ht="24" customHeight="1" x14ac:dyDescent="0.25">
      <c r="B23" s="111" t="s">
        <v>14</v>
      </c>
      <c r="C23" s="189"/>
      <c r="D23" s="189"/>
      <c r="E23" s="187" t="s">
        <v>13</v>
      </c>
      <c r="F23" s="187"/>
      <c r="G23" s="98"/>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row>
    <row r="24" spans="2:39" x14ac:dyDescent="0.25">
      <c r="B24" s="97"/>
      <c r="F24" s="5"/>
      <c r="G24" s="98"/>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row>
    <row r="25" spans="2:39" x14ac:dyDescent="0.25">
      <c r="B25" s="112" t="s">
        <v>15</v>
      </c>
      <c r="C25" s="190"/>
      <c r="D25" s="190"/>
      <c r="E25" s="5"/>
      <c r="F25" s="5"/>
      <c r="G25" s="98"/>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row>
    <row r="26" spans="2:39" x14ac:dyDescent="0.25">
      <c r="B26" s="112"/>
      <c r="C26" s="5"/>
      <c r="D26" s="5"/>
      <c r="E26" s="5"/>
      <c r="F26" s="5"/>
      <c r="G26" s="98"/>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row>
    <row r="27" spans="2:39" x14ac:dyDescent="0.25">
      <c r="B27" s="99" t="s">
        <v>16</v>
      </c>
      <c r="C27" s="5"/>
      <c r="D27" s="5"/>
      <c r="E27" s="5"/>
      <c r="F27" s="5"/>
      <c r="G27" s="98"/>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row>
    <row r="28" spans="2:39" x14ac:dyDescent="0.25">
      <c r="B28" s="175"/>
      <c r="C28" s="176"/>
      <c r="D28" s="176"/>
      <c r="E28" s="5"/>
      <c r="F28" s="5"/>
      <c r="G28" s="98"/>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row>
    <row r="29" spans="2:39" x14ac:dyDescent="0.25">
      <c r="B29" s="175"/>
      <c r="C29" s="176"/>
      <c r="D29" s="176"/>
      <c r="E29" s="5"/>
      <c r="F29" s="5"/>
      <c r="G29" s="98"/>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row>
    <row r="30" spans="2:39" x14ac:dyDescent="0.25">
      <c r="B30" s="175"/>
      <c r="C30" s="176"/>
      <c r="D30" s="176"/>
      <c r="E30" s="113"/>
      <c r="F30" s="113"/>
      <c r="G30" s="98"/>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row>
    <row r="31" spans="2:39" x14ac:dyDescent="0.25">
      <c r="B31" s="99" t="s">
        <v>17</v>
      </c>
      <c r="C31" s="5"/>
      <c r="D31" s="5"/>
      <c r="E31" s="5"/>
      <c r="F31" s="5"/>
      <c r="G31" s="98"/>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row>
    <row r="32" spans="2:39" x14ac:dyDescent="0.25">
      <c r="B32" s="173"/>
      <c r="C32" s="174"/>
      <c r="D32" s="174"/>
      <c r="E32" s="5"/>
      <c r="F32" s="5"/>
      <c r="G32" s="98"/>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row>
    <row r="33" spans="2:46" x14ac:dyDescent="0.25">
      <c r="B33" s="114" t="s">
        <v>18</v>
      </c>
      <c r="C33" s="113" t="s">
        <v>19</v>
      </c>
      <c r="D33" s="113"/>
      <c r="E33" s="5"/>
      <c r="F33" s="5"/>
      <c r="G33" s="98"/>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row>
    <row r="34" spans="2:46" x14ac:dyDescent="0.25">
      <c r="B34" s="115" t="s">
        <v>20</v>
      </c>
      <c r="C34" s="177" t="s">
        <v>1</v>
      </c>
      <c r="D34" s="177"/>
      <c r="E34" s="177"/>
      <c r="F34" s="106"/>
      <c r="G34" s="98"/>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row>
    <row r="35" spans="2:46" x14ac:dyDescent="0.25">
      <c r="B35" s="116"/>
      <c r="C35" s="117"/>
      <c r="D35" s="117"/>
      <c r="E35" s="117"/>
      <c r="F35" s="117"/>
      <c r="G35" s="118"/>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row>
    <row r="36" spans="2:46" x14ac:dyDescent="0.25">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row>
    <row r="37" spans="2:46" ht="13" x14ac:dyDescent="0.3">
      <c r="B37" s="172" t="s">
        <v>114</v>
      </c>
      <c r="C37" s="172"/>
      <c r="D37" s="172"/>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row>
    <row r="38" spans="2:46" x14ac:dyDescent="0.25">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row r="39" spans="2:46" x14ac:dyDescent="0.25">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row>
    <row r="40" spans="2:46" x14ac:dyDescent="0.25">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row>
    <row r="41" spans="2:46" x14ac:dyDescent="0.2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row>
    <row r="42" spans="2:46" x14ac:dyDescent="0.25">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row>
    <row r="43" spans="2:46" x14ac:dyDescent="0.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2:46"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2:46"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row>
    <row r="46" spans="2:46" x14ac:dyDescent="0.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row>
    <row r="47" spans="2:46" x14ac:dyDescent="0.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row>
    <row r="48" spans="2:46" x14ac:dyDescent="0.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row>
    <row r="49" spans="2:39"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row>
    <row r="50" spans="2:39" x14ac:dyDescent="0.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row>
    <row r="51" spans="2:39" x14ac:dyDescent="0.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row>
    <row r="52" spans="2:39"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row>
    <row r="53" spans="2:39" x14ac:dyDescent="0.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row>
    <row r="54" spans="2:39"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row>
    <row r="55" spans="2:39" x14ac:dyDescent="0.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row>
    <row r="56" spans="2:39" x14ac:dyDescent="0.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row>
    <row r="57" spans="2:39" x14ac:dyDescent="0.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row>
    <row r="58" spans="2:39" x14ac:dyDescent="0.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row>
    <row r="59" spans="2:39"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row>
    <row r="60" spans="2:39"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row>
    <row r="61" spans="2:39"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row>
    <row r="62" spans="2:39"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row>
    <row r="63" spans="2:39"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row>
    <row r="64" spans="2:39"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row>
    <row r="65" spans="2:39"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row>
  </sheetData>
  <sheetProtection algorithmName="SHA-512" hashValue="KC+8nkpM7ovZVk+2DAkyK/IOGI1hUnJjLTj9hv4nAFdj1SI0dGyHVEPQ+Jfcm4FzcsXSvyXfRNn6YUiobFFQwQ==" saltValue="FU0H/wR3P3W6+HuSeimmIQ==" spinCount="100000" sheet="1" objects="1" scenarios="1"/>
  <mergeCells count="16">
    <mergeCell ref="C3:D3"/>
    <mergeCell ref="B6:C6"/>
    <mergeCell ref="B10:G10"/>
    <mergeCell ref="B14:G14"/>
    <mergeCell ref="B1:G1"/>
    <mergeCell ref="C11:F11"/>
    <mergeCell ref="B32:D32"/>
    <mergeCell ref="B28:D30"/>
    <mergeCell ref="C34:E34"/>
    <mergeCell ref="B12:G12"/>
    <mergeCell ref="B16:G17"/>
    <mergeCell ref="B19:G20"/>
    <mergeCell ref="E23:F23"/>
    <mergeCell ref="C13:D13"/>
    <mergeCell ref="C23:D23"/>
    <mergeCell ref="C25:D25"/>
  </mergeCells>
  <pageMargins left="0.70866141732283472" right="0.70866141732283472" top="0.74803149606299213" bottom="0.74803149606299213" header="0.31496062992125984" footer="0.31496062992125984"/>
  <pageSetup orientation="portrait" r:id="rId1"/>
  <headerFooter>
    <oddFooter>&amp;L_x000D_&amp;1#&amp;"Aptos"&amp;10&amp;K000000 Documento de Uso Controlado del Grupo INS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05"/>
  <sheetViews>
    <sheetView showGridLines="0" zoomScale="115" zoomScaleNormal="115" workbookViewId="0">
      <selection activeCell="Y6" sqref="Y6"/>
    </sheetView>
  </sheetViews>
  <sheetFormatPr baseColWidth="10" defaultColWidth="11.453125" defaultRowHeight="10" x14ac:dyDescent="0.2"/>
  <cols>
    <col min="1" max="7" width="11.453125" style="162"/>
    <col min="8" max="8" width="11.453125" style="163"/>
    <col min="9" max="10" width="11.453125" style="127"/>
    <col min="11" max="24" width="0" style="127" hidden="1" customWidth="1"/>
    <col min="25" max="26" width="11.453125" style="127"/>
    <col min="27" max="28" width="11.453125" style="128"/>
    <col min="29" max="29" width="11.453125" style="128" hidden="1" customWidth="1"/>
    <col min="30" max="30" width="16.7265625" style="127" hidden="1" customWidth="1"/>
    <col min="31" max="31" width="11.453125" style="128" hidden="1" customWidth="1"/>
    <col min="32" max="34" width="0" style="128" hidden="1" customWidth="1"/>
    <col min="35" max="35" width="11.453125" style="128"/>
    <col min="36" max="16384" width="11.453125" style="127"/>
  </cols>
  <sheetData>
    <row r="1" spans="1:35" s="123" customFormat="1" ht="93.75" customHeight="1" x14ac:dyDescent="0.3">
      <c r="A1" s="204" t="s">
        <v>94</v>
      </c>
      <c r="B1" s="205"/>
      <c r="C1" s="205"/>
      <c r="D1" s="205"/>
      <c r="E1" s="205"/>
      <c r="F1" s="205"/>
      <c r="G1" s="119"/>
      <c r="H1" s="120"/>
      <c r="I1" s="121"/>
      <c r="J1" s="121"/>
      <c r="K1" s="121"/>
      <c r="L1" s="121"/>
      <c r="M1" s="121"/>
      <c r="N1" s="121"/>
      <c r="O1" s="121"/>
      <c r="P1" s="121"/>
      <c r="Q1" s="121"/>
      <c r="R1" s="121"/>
      <c r="S1" s="121"/>
      <c r="T1" s="121"/>
      <c r="U1" s="121"/>
      <c r="V1" s="121"/>
      <c r="W1" s="121"/>
      <c r="X1" s="121"/>
      <c r="Y1" s="121"/>
      <c r="Z1" s="121"/>
      <c r="AA1" s="122"/>
      <c r="AB1" s="122"/>
      <c r="AC1" s="122"/>
      <c r="AE1" s="124"/>
      <c r="AF1" s="124"/>
      <c r="AG1" s="124"/>
      <c r="AH1" s="124"/>
      <c r="AI1" s="124"/>
    </row>
    <row r="2" spans="1:35" ht="12.75" customHeight="1" x14ac:dyDescent="0.2">
      <c r="A2" s="125"/>
      <c r="B2" s="6"/>
      <c r="C2" s="6"/>
      <c r="D2" s="6"/>
      <c r="E2" s="6"/>
      <c r="F2" s="6"/>
      <c r="G2" s="6"/>
      <c r="H2" s="126"/>
    </row>
    <row r="3" spans="1:35" s="133" customFormat="1" ht="22.5" customHeight="1" x14ac:dyDescent="0.25">
      <c r="A3" s="129" t="s">
        <v>21</v>
      </c>
      <c r="B3" s="9" t="s">
        <v>22</v>
      </c>
      <c r="C3" s="130" t="s">
        <v>23</v>
      </c>
      <c r="D3" s="200"/>
      <c r="E3" s="201"/>
      <c r="F3" s="201"/>
      <c r="G3" s="201"/>
      <c r="H3" s="202"/>
      <c r="I3" s="131"/>
      <c r="J3" s="131"/>
      <c r="K3" s="131"/>
      <c r="L3" s="131"/>
      <c r="M3" s="131"/>
      <c r="N3" s="131"/>
      <c r="O3" s="131"/>
      <c r="P3" s="131"/>
      <c r="Q3" s="131"/>
      <c r="R3" s="131"/>
      <c r="S3" s="131"/>
      <c r="T3" s="131"/>
      <c r="U3" s="131"/>
      <c r="V3" s="131"/>
      <c r="W3" s="131"/>
      <c r="X3" s="131"/>
      <c r="Y3" s="131"/>
      <c r="Z3" s="131"/>
      <c r="AA3" s="132"/>
      <c r="AB3" s="132"/>
      <c r="AC3" s="132"/>
      <c r="AE3" s="134"/>
      <c r="AF3" s="134"/>
      <c r="AG3" s="134"/>
      <c r="AH3" s="134"/>
      <c r="AI3" s="134"/>
    </row>
    <row r="4" spans="1:35" ht="12.75" customHeight="1" x14ac:dyDescent="0.2">
      <c r="A4" s="125"/>
      <c r="B4" s="6"/>
      <c r="C4" s="6"/>
      <c r="D4" s="6"/>
      <c r="E4" s="6"/>
      <c r="F4" s="6"/>
      <c r="G4" s="6"/>
      <c r="H4" s="126"/>
    </row>
    <row r="5" spans="1:35" s="133" customFormat="1" ht="22.5" customHeight="1" x14ac:dyDescent="0.25">
      <c r="A5" s="209" t="s">
        <v>24</v>
      </c>
      <c r="B5" s="210"/>
      <c r="C5" s="222"/>
      <c r="D5" s="223"/>
      <c r="E5" s="223"/>
      <c r="F5" s="223"/>
      <c r="G5" s="223"/>
      <c r="H5" s="224"/>
      <c r="I5" s="135"/>
      <c r="J5" s="135"/>
      <c r="K5" s="135"/>
      <c r="L5" s="135"/>
      <c r="M5" s="135"/>
      <c r="N5" s="135"/>
      <c r="O5" s="135"/>
      <c r="P5" s="135"/>
      <c r="Q5" s="135"/>
      <c r="R5" s="135"/>
      <c r="S5" s="135"/>
      <c r="T5" s="135"/>
      <c r="U5" s="135"/>
      <c r="V5" s="135"/>
      <c r="W5" s="135"/>
      <c r="X5" s="135"/>
      <c r="Y5" s="135"/>
      <c r="Z5" s="135"/>
      <c r="AA5" s="136"/>
      <c r="AB5" s="136"/>
      <c r="AC5" s="136"/>
      <c r="AE5" s="134"/>
      <c r="AF5" s="134"/>
      <c r="AG5" s="134"/>
      <c r="AH5" s="134"/>
      <c r="AI5" s="134"/>
    </row>
    <row r="6" spans="1:35" ht="12.75" customHeight="1" x14ac:dyDescent="0.2">
      <c r="A6" s="125"/>
      <c r="B6" s="6"/>
      <c r="C6" s="6"/>
      <c r="D6" s="6"/>
      <c r="E6" s="6"/>
      <c r="F6" s="6"/>
      <c r="G6" s="6"/>
      <c r="H6" s="126"/>
    </row>
    <row r="7" spans="1:35" s="133" customFormat="1" ht="22.5" customHeight="1" x14ac:dyDescent="0.25">
      <c r="A7" s="129" t="s">
        <v>25</v>
      </c>
      <c r="B7" s="222"/>
      <c r="C7" s="224"/>
      <c r="D7" s="228" t="s">
        <v>26</v>
      </c>
      <c r="E7" s="229"/>
      <c r="F7" s="222"/>
      <c r="G7" s="223"/>
      <c r="H7" s="224"/>
      <c r="I7" s="135"/>
      <c r="J7" s="135"/>
      <c r="K7" s="135"/>
      <c r="L7" s="135"/>
      <c r="M7" s="135"/>
      <c r="N7" s="135"/>
      <c r="O7" s="135"/>
      <c r="P7" s="135"/>
      <c r="Q7" s="135"/>
      <c r="R7" s="135"/>
      <c r="S7" s="135"/>
      <c r="T7" s="135"/>
      <c r="U7" s="135"/>
      <c r="V7" s="135"/>
      <c r="W7" s="135"/>
      <c r="X7" s="135"/>
      <c r="Y7" s="135"/>
      <c r="Z7" s="135"/>
      <c r="AA7" s="136"/>
      <c r="AB7" s="136"/>
      <c r="AC7" s="136"/>
      <c r="AE7" s="134"/>
      <c r="AF7" s="134"/>
      <c r="AG7" s="134"/>
      <c r="AH7" s="134"/>
      <c r="AI7" s="134"/>
    </row>
    <row r="8" spans="1:35" ht="12.75" customHeight="1" x14ac:dyDescent="0.2">
      <c r="A8" s="125"/>
      <c r="B8" s="6"/>
      <c r="C8" s="6"/>
      <c r="D8" s="6"/>
      <c r="E8" s="6"/>
      <c r="F8" s="6"/>
      <c r="G8" s="6"/>
      <c r="H8" s="126"/>
    </row>
    <row r="9" spans="1:35" s="133" customFormat="1" ht="22.5" customHeight="1" x14ac:dyDescent="0.25">
      <c r="A9" s="207" t="s">
        <v>27</v>
      </c>
      <c r="B9" s="208"/>
      <c r="C9" s="139" t="s">
        <v>28</v>
      </c>
      <c r="D9" s="10">
        <v>0</v>
      </c>
      <c r="E9" s="139" t="s">
        <v>29</v>
      </c>
      <c r="F9" s="10">
        <v>0</v>
      </c>
      <c r="G9" s="139" t="s">
        <v>30</v>
      </c>
      <c r="H9" s="140">
        <f>D9+F9</f>
        <v>0</v>
      </c>
      <c r="I9" s="135"/>
      <c r="J9" s="135"/>
      <c r="K9" s="135"/>
      <c r="L9" s="135"/>
      <c r="M9" s="135"/>
      <c r="N9" s="135"/>
      <c r="O9" s="135"/>
      <c r="P9" s="135"/>
      <c r="Q9" s="135"/>
      <c r="R9" s="135"/>
      <c r="S9" s="135"/>
      <c r="T9" s="135"/>
      <c r="U9" s="135"/>
      <c r="V9" s="135"/>
      <c r="W9" s="135"/>
      <c r="X9" s="135"/>
      <c r="Y9" s="135"/>
      <c r="Z9" s="135"/>
      <c r="AA9" s="136"/>
      <c r="AB9" s="136"/>
      <c r="AC9" s="136"/>
      <c r="AE9" s="134"/>
      <c r="AF9" s="134"/>
      <c r="AG9" s="134"/>
      <c r="AH9" s="134"/>
      <c r="AI9" s="134"/>
    </row>
    <row r="10" spans="1:35" ht="12.75" customHeight="1" x14ac:dyDescent="0.25">
      <c r="A10" s="141"/>
      <c r="B10" s="6"/>
      <c r="C10" s="6"/>
      <c r="D10" s="6"/>
      <c r="E10" s="6"/>
      <c r="F10" s="6"/>
      <c r="G10" s="6"/>
      <c r="H10" s="126"/>
    </row>
    <row r="11" spans="1:35" s="133" customFormat="1" ht="22.5" customHeight="1" x14ac:dyDescent="0.25">
      <c r="A11" s="129" t="s">
        <v>31</v>
      </c>
      <c r="B11" s="44"/>
      <c r="C11" s="142"/>
      <c r="D11" s="44"/>
      <c r="E11" s="44"/>
      <c r="F11" s="44"/>
      <c r="G11" s="44"/>
      <c r="H11" s="143"/>
      <c r="AA11" s="134"/>
      <c r="AB11" s="134"/>
      <c r="AC11" s="134"/>
      <c r="AE11" s="134"/>
      <c r="AF11" s="134"/>
      <c r="AG11" s="134"/>
      <c r="AH11" s="134"/>
      <c r="AI11" s="134"/>
    </row>
    <row r="12" spans="1:35" x14ac:dyDescent="0.2">
      <c r="A12" s="213"/>
      <c r="B12" s="214"/>
      <c r="C12" s="214"/>
      <c r="D12" s="214"/>
      <c r="E12" s="214"/>
      <c r="F12" s="214"/>
      <c r="G12" s="214"/>
      <c r="H12" s="215"/>
      <c r="I12" s="133"/>
      <c r="J12" s="133"/>
      <c r="K12" s="133"/>
      <c r="L12" s="133"/>
      <c r="M12" s="133"/>
      <c r="N12" s="133"/>
      <c r="O12" s="133"/>
      <c r="P12" s="133"/>
      <c r="Q12" s="133"/>
      <c r="R12" s="133"/>
      <c r="S12" s="133"/>
      <c r="T12" s="133"/>
      <c r="U12" s="133"/>
      <c r="V12" s="133"/>
      <c r="W12" s="133"/>
      <c r="X12" s="133"/>
      <c r="Y12" s="133"/>
      <c r="Z12" s="133"/>
      <c r="AA12" s="134"/>
      <c r="AB12" s="134"/>
      <c r="AC12" s="134"/>
    </row>
    <row r="13" spans="1:35" x14ac:dyDescent="0.2">
      <c r="A13" s="216"/>
      <c r="B13" s="217"/>
      <c r="C13" s="217"/>
      <c r="D13" s="217"/>
      <c r="E13" s="217"/>
      <c r="F13" s="217"/>
      <c r="G13" s="217"/>
      <c r="H13" s="218"/>
      <c r="I13" s="133"/>
      <c r="J13" s="133"/>
      <c r="K13" s="133"/>
      <c r="L13" s="133"/>
      <c r="M13" s="133"/>
      <c r="N13" s="133"/>
      <c r="O13" s="133"/>
      <c r="P13" s="133"/>
      <c r="Q13" s="133"/>
      <c r="R13" s="133"/>
      <c r="S13" s="133"/>
      <c r="T13" s="133"/>
      <c r="U13" s="133"/>
      <c r="V13" s="133"/>
      <c r="W13" s="133"/>
      <c r="X13" s="133"/>
      <c r="Y13" s="133"/>
      <c r="Z13" s="133"/>
      <c r="AA13" s="134"/>
      <c r="AB13" s="134"/>
      <c r="AC13" s="134"/>
    </row>
    <row r="14" spans="1:35" x14ac:dyDescent="0.2">
      <c r="A14" s="216"/>
      <c r="B14" s="217"/>
      <c r="C14" s="217"/>
      <c r="D14" s="217"/>
      <c r="E14" s="217"/>
      <c r="F14" s="217"/>
      <c r="G14" s="217"/>
      <c r="H14" s="218"/>
      <c r="I14" s="133"/>
      <c r="J14" s="133"/>
      <c r="K14" s="133"/>
      <c r="L14" s="133"/>
      <c r="M14" s="133"/>
      <c r="N14" s="133"/>
      <c r="O14" s="133"/>
      <c r="P14" s="133"/>
      <c r="Q14" s="133"/>
      <c r="R14" s="133"/>
      <c r="S14" s="133"/>
      <c r="T14" s="133"/>
      <c r="U14" s="133"/>
      <c r="V14" s="133"/>
      <c r="W14" s="133"/>
      <c r="X14" s="133"/>
      <c r="Y14" s="133"/>
      <c r="Z14" s="133"/>
      <c r="AA14" s="134"/>
      <c r="AB14" s="134"/>
      <c r="AC14" s="134"/>
    </row>
    <row r="15" spans="1:35" x14ac:dyDescent="0.2">
      <c r="A15" s="216"/>
      <c r="B15" s="217"/>
      <c r="C15" s="217"/>
      <c r="D15" s="217"/>
      <c r="E15" s="217"/>
      <c r="F15" s="217"/>
      <c r="G15" s="217"/>
      <c r="H15" s="218"/>
      <c r="I15" s="133"/>
      <c r="J15" s="133"/>
      <c r="K15" s="133"/>
      <c r="L15" s="133"/>
      <c r="M15" s="133"/>
      <c r="N15" s="133"/>
      <c r="O15" s="133"/>
      <c r="P15" s="133"/>
      <c r="Q15" s="133"/>
      <c r="R15" s="133"/>
      <c r="S15" s="133"/>
      <c r="T15" s="133"/>
      <c r="U15" s="133"/>
      <c r="V15" s="133"/>
      <c r="W15" s="133"/>
      <c r="X15" s="133"/>
      <c r="Y15" s="133"/>
      <c r="Z15" s="133"/>
      <c r="AA15" s="134"/>
      <c r="AB15" s="134"/>
      <c r="AC15" s="134"/>
    </row>
    <row r="16" spans="1:35" x14ac:dyDescent="0.2">
      <c r="A16" s="219"/>
      <c r="B16" s="220"/>
      <c r="C16" s="220"/>
      <c r="D16" s="220"/>
      <c r="E16" s="220"/>
      <c r="F16" s="220"/>
      <c r="G16" s="220"/>
      <c r="H16" s="221"/>
      <c r="I16" s="133"/>
      <c r="J16" s="133"/>
      <c r="K16" s="133"/>
      <c r="L16" s="133"/>
      <c r="M16" s="133"/>
      <c r="N16" s="133"/>
      <c r="O16" s="133"/>
      <c r="P16" s="133"/>
      <c r="Q16" s="133"/>
      <c r="R16" s="133"/>
      <c r="S16" s="133"/>
      <c r="T16" s="133"/>
      <c r="U16" s="133"/>
      <c r="V16" s="133"/>
      <c r="W16" s="133"/>
      <c r="X16" s="133"/>
      <c r="Y16" s="133"/>
      <c r="Z16" s="133"/>
      <c r="AA16" s="134"/>
      <c r="AB16" s="134"/>
      <c r="AC16" s="134"/>
    </row>
    <row r="17" spans="1:35" ht="12.75" customHeight="1" x14ac:dyDescent="0.2">
      <c r="A17" s="125"/>
      <c r="B17" s="6"/>
      <c r="C17" s="6"/>
      <c r="D17" s="6"/>
      <c r="E17" s="6"/>
      <c r="F17" s="6"/>
      <c r="G17" s="6"/>
      <c r="H17" s="126"/>
    </row>
    <row r="18" spans="1:35" s="133" customFormat="1" ht="22.5" customHeight="1" x14ac:dyDescent="0.25">
      <c r="A18" s="129" t="s">
        <v>32</v>
      </c>
      <c r="B18" s="44"/>
      <c r="C18" s="44"/>
      <c r="D18" s="44"/>
      <c r="E18" s="227"/>
      <c r="F18" s="223"/>
      <c r="G18" s="224"/>
      <c r="H18" s="143"/>
      <c r="AA18" s="134"/>
      <c r="AB18" s="134"/>
      <c r="AC18" s="134"/>
      <c r="AE18" s="134"/>
      <c r="AF18" s="134"/>
      <c r="AG18" s="134"/>
      <c r="AH18" s="134"/>
      <c r="AI18" s="134"/>
    </row>
    <row r="19" spans="1:35" s="133" customFormat="1" ht="12.75" customHeight="1" x14ac:dyDescent="0.25">
      <c r="A19" s="129"/>
      <c r="B19" s="44"/>
      <c r="C19" s="44"/>
      <c r="D19" s="44"/>
      <c r="E19" s="144"/>
      <c r="F19" s="144"/>
      <c r="G19" s="144"/>
      <c r="H19" s="143"/>
      <c r="AA19" s="134"/>
      <c r="AB19" s="134"/>
      <c r="AC19" s="134"/>
      <c r="AE19" s="134"/>
      <c r="AF19" s="134"/>
      <c r="AG19" s="134"/>
      <c r="AH19" s="134"/>
      <c r="AI19" s="134"/>
    </row>
    <row r="20" spans="1:35" s="133" customFormat="1" ht="22.5" customHeight="1" x14ac:dyDescent="0.25">
      <c r="A20" s="206" t="s">
        <v>33</v>
      </c>
      <c r="B20" s="203"/>
      <c r="C20" s="203"/>
      <c r="D20" s="203"/>
      <c r="E20" s="203"/>
      <c r="F20" s="203" t="s">
        <v>34</v>
      </c>
      <c r="G20" s="203"/>
      <c r="H20" s="146"/>
      <c r="I20" s="147"/>
      <c r="J20" s="147"/>
      <c r="K20" s="147"/>
      <c r="L20" s="147"/>
      <c r="M20" s="147"/>
      <c r="N20" s="147"/>
      <c r="O20" s="147"/>
      <c r="P20" s="147"/>
      <c r="Q20" s="147"/>
      <c r="R20" s="147"/>
      <c r="S20" s="147"/>
      <c r="T20" s="147"/>
      <c r="U20" s="147"/>
      <c r="V20" s="147"/>
      <c r="W20" s="147"/>
      <c r="X20" s="147"/>
      <c r="Y20" s="147"/>
      <c r="Z20" s="147"/>
      <c r="AA20" s="148"/>
      <c r="AB20" s="148"/>
      <c r="AC20" s="148"/>
      <c r="AE20" s="134"/>
      <c r="AF20" s="134"/>
      <c r="AG20" s="134"/>
      <c r="AH20" s="134"/>
      <c r="AI20" s="134"/>
    </row>
    <row r="21" spans="1:35" ht="12.75" customHeight="1" x14ac:dyDescent="0.2">
      <c r="A21" s="125"/>
      <c r="B21" s="6"/>
      <c r="C21" s="6"/>
      <c r="D21" s="6"/>
      <c r="E21" s="6"/>
      <c r="F21" s="6"/>
      <c r="G21" s="6"/>
      <c r="H21" s="126"/>
    </row>
    <row r="22" spans="1:35" s="133" customFormat="1" ht="22.5" customHeight="1" x14ac:dyDescent="0.25">
      <c r="A22" s="239" t="s">
        <v>35</v>
      </c>
      <c r="B22" s="240"/>
      <c r="C22" s="240"/>
      <c r="D22" s="240"/>
      <c r="E22" s="144">
        <v>30</v>
      </c>
      <c r="F22" s="225">
        <f>+'Declaración GP'!H15</f>
        <v>0</v>
      </c>
      <c r="G22" s="226"/>
      <c r="H22" s="143"/>
      <c r="AA22" s="134"/>
      <c r="AB22" s="134"/>
      <c r="AC22" s="134"/>
      <c r="AD22" s="135" t="str">
        <f>IF(F22&gt;=0.0001,1,"-")</f>
        <v>-</v>
      </c>
      <c r="AE22" s="134"/>
      <c r="AF22" s="134"/>
      <c r="AG22" s="134"/>
      <c r="AH22" s="134"/>
      <c r="AI22" s="134"/>
    </row>
    <row r="23" spans="1:35" ht="12.75" customHeight="1" x14ac:dyDescent="0.2">
      <c r="A23" s="125"/>
      <c r="B23" s="6"/>
      <c r="C23" s="6"/>
      <c r="D23" s="6"/>
      <c r="E23" s="149"/>
      <c r="F23" s="150"/>
      <c r="G23" s="150"/>
      <c r="H23" s="126"/>
      <c r="AD23" s="151"/>
    </row>
    <row r="24" spans="1:35" ht="22.5" customHeight="1" x14ac:dyDescent="0.2">
      <c r="A24" s="211" t="s">
        <v>36</v>
      </c>
      <c r="B24" s="212"/>
      <c r="C24" s="212"/>
      <c r="D24" s="212"/>
      <c r="E24" s="144">
        <v>40</v>
      </c>
      <c r="F24" s="225">
        <f>+'Declaración GP'!H33</f>
        <v>0</v>
      </c>
      <c r="G24" s="226"/>
      <c r="H24" s="126"/>
      <c r="AD24" s="135" t="str">
        <f>IF(F24&gt;=0.0001,1,"-")</f>
        <v>-</v>
      </c>
    </row>
    <row r="25" spans="1:35" ht="12.75" customHeight="1" x14ac:dyDescent="0.2">
      <c r="A25" s="125"/>
      <c r="B25" s="6"/>
      <c r="C25" s="6"/>
      <c r="D25" s="6"/>
      <c r="E25" s="149"/>
      <c r="F25" s="150"/>
      <c r="G25" s="150"/>
      <c r="H25" s="126"/>
      <c r="AD25" s="151"/>
    </row>
    <row r="26" spans="1:35" s="133" customFormat="1" ht="22.5" customHeight="1" x14ac:dyDescent="0.25">
      <c r="A26" s="211" t="s">
        <v>37</v>
      </c>
      <c r="B26" s="212"/>
      <c r="C26" s="212"/>
      <c r="D26" s="212"/>
      <c r="E26" s="144">
        <v>80</v>
      </c>
      <c r="F26" s="225">
        <f>+'Declaración GP'!H55</f>
        <v>0</v>
      </c>
      <c r="G26" s="226"/>
      <c r="H26" s="143"/>
      <c r="AA26" s="134"/>
      <c r="AB26" s="134"/>
      <c r="AC26" s="134"/>
      <c r="AD26" s="135" t="str">
        <f>IF(F26&gt;=0.0001,1,"-")</f>
        <v>-</v>
      </c>
      <c r="AE26" s="134"/>
      <c r="AF26" s="134"/>
      <c r="AG26" s="134"/>
      <c r="AH26" s="134"/>
      <c r="AI26" s="134"/>
    </row>
    <row r="27" spans="1:35" ht="12.75" customHeight="1" x14ac:dyDescent="0.2">
      <c r="A27" s="125"/>
      <c r="B27" s="6"/>
      <c r="C27" s="6"/>
      <c r="D27" s="6"/>
      <c r="E27" s="149"/>
      <c r="F27" s="150"/>
      <c r="G27" s="150"/>
      <c r="H27" s="126"/>
      <c r="AD27" s="151"/>
    </row>
    <row r="28" spans="1:35" s="133" customFormat="1" ht="22.5" customHeight="1" x14ac:dyDescent="0.25">
      <c r="A28" s="211" t="s">
        <v>38</v>
      </c>
      <c r="B28" s="212"/>
      <c r="C28" s="212"/>
      <c r="D28" s="212"/>
      <c r="E28" s="144">
        <v>25</v>
      </c>
      <c r="F28" s="225">
        <f>+'Declaración GP'!H65</f>
        <v>0</v>
      </c>
      <c r="G28" s="226"/>
      <c r="H28" s="143"/>
      <c r="AA28" s="134"/>
      <c r="AB28" s="134"/>
      <c r="AC28" s="134"/>
      <c r="AD28" s="135" t="str">
        <f>IF(F28&gt;=0.0001,1,"-")</f>
        <v>-</v>
      </c>
      <c r="AE28" s="134"/>
      <c r="AF28" s="134"/>
      <c r="AG28" s="134"/>
      <c r="AH28" s="134"/>
      <c r="AI28" s="134"/>
    </row>
    <row r="29" spans="1:35" ht="12.75" customHeight="1" x14ac:dyDescent="0.2">
      <c r="A29" s="125"/>
      <c r="B29" s="6"/>
      <c r="C29" s="6"/>
      <c r="D29" s="6"/>
      <c r="E29" s="149"/>
      <c r="F29" s="150"/>
      <c r="G29" s="150"/>
      <c r="H29" s="126"/>
      <c r="AD29" s="151"/>
    </row>
    <row r="30" spans="1:35" s="133" customFormat="1" ht="22.5" customHeight="1" x14ac:dyDescent="0.25">
      <c r="A30" s="211" t="s">
        <v>77</v>
      </c>
      <c r="B30" s="212"/>
      <c r="C30" s="212"/>
      <c r="D30" s="212"/>
      <c r="E30" s="144">
        <v>25</v>
      </c>
      <c r="F30" s="225">
        <f>+'Declaración GP'!H79</f>
        <v>0</v>
      </c>
      <c r="G30" s="226"/>
      <c r="H30" s="143"/>
      <c r="AA30" s="134"/>
      <c r="AB30" s="134"/>
      <c r="AC30" s="134"/>
      <c r="AD30" s="135" t="str">
        <f>IF(F30&gt;=0.0001,1,"-")</f>
        <v>-</v>
      </c>
      <c r="AE30" s="134"/>
      <c r="AF30" s="134"/>
      <c r="AG30" s="134"/>
      <c r="AH30" s="134"/>
      <c r="AI30" s="134"/>
    </row>
    <row r="31" spans="1:35" ht="12.75" customHeight="1" x14ac:dyDescent="0.2">
      <c r="A31" s="125"/>
      <c r="B31" s="6"/>
      <c r="C31" s="6"/>
      <c r="D31" s="6"/>
      <c r="E31" s="149"/>
      <c r="F31" s="150"/>
      <c r="G31" s="150"/>
      <c r="H31" s="126"/>
      <c r="AD31" s="151"/>
    </row>
    <row r="32" spans="1:35" s="133" customFormat="1" ht="22.5" customHeight="1" x14ac:dyDescent="0.25">
      <c r="A32" s="211" t="s">
        <v>39</v>
      </c>
      <c r="B32" s="212"/>
      <c r="C32" s="212"/>
      <c r="D32" s="212"/>
      <c r="E32" s="144">
        <v>15</v>
      </c>
      <c r="F32" s="225">
        <f>+'Declaración GP'!H91</f>
        <v>0</v>
      </c>
      <c r="G32" s="226"/>
      <c r="H32" s="143"/>
      <c r="AA32" s="134"/>
      <c r="AB32" s="134"/>
      <c r="AC32" s="134"/>
      <c r="AD32" s="135" t="str">
        <f>IF(F32&gt;=0.00001,1,"-")</f>
        <v>-</v>
      </c>
      <c r="AE32" s="134"/>
      <c r="AF32" s="134"/>
      <c r="AG32" s="134"/>
      <c r="AH32" s="134"/>
      <c r="AI32" s="134"/>
    </row>
    <row r="33" spans="1:35" ht="12.75" customHeight="1" x14ac:dyDescent="0.2">
      <c r="A33" s="125"/>
      <c r="B33" s="6"/>
      <c r="C33" s="6"/>
      <c r="D33" s="6"/>
      <c r="E33" s="149"/>
      <c r="F33" s="150"/>
      <c r="G33" s="150"/>
      <c r="H33" s="126"/>
      <c r="AD33" s="151"/>
    </row>
    <row r="34" spans="1:35" s="133" customFormat="1" ht="22.9" customHeight="1" x14ac:dyDescent="0.25">
      <c r="A34" s="211" t="s">
        <v>40</v>
      </c>
      <c r="B34" s="212"/>
      <c r="C34" s="212"/>
      <c r="D34" s="212"/>
      <c r="E34" s="144">
        <v>20</v>
      </c>
      <c r="F34" s="225">
        <f>+'Declaración GP'!H101</f>
        <v>0</v>
      </c>
      <c r="G34" s="226"/>
      <c r="H34" s="143"/>
      <c r="AA34" s="134"/>
      <c r="AB34" s="134"/>
      <c r="AC34" s="134"/>
      <c r="AD34" s="135" t="str">
        <f>IF(F34&gt;=0.0001,1,"-")</f>
        <v>-</v>
      </c>
      <c r="AE34" s="134"/>
      <c r="AF34" s="134"/>
      <c r="AG34" s="134"/>
      <c r="AH34" s="134"/>
      <c r="AI34" s="134"/>
    </row>
    <row r="35" spans="1:35" ht="12.75" customHeight="1" x14ac:dyDescent="0.2">
      <c r="A35" s="125"/>
      <c r="B35" s="6"/>
      <c r="C35" s="6"/>
      <c r="D35" s="6"/>
      <c r="E35" s="6"/>
      <c r="F35" s="6"/>
      <c r="G35" s="6"/>
      <c r="H35" s="126"/>
      <c r="AD35" s="151"/>
    </row>
    <row r="36" spans="1:35" s="133" customFormat="1" ht="22.5" customHeight="1" x14ac:dyDescent="0.2">
      <c r="A36" s="125"/>
      <c r="B36" s="6"/>
      <c r="C36" s="6"/>
      <c r="D36" s="242" t="s">
        <v>41</v>
      </c>
      <c r="E36" s="242"/>
      <c r="F36" s="237">
        <f>F22+F24+F26+F28+F30+F32+F34</f>
        <v>0</v>
      </c>
      <c r="G36" s="238"/>
      <c r="H36" s="126"/>
      <c r="AA36" s="134"/>
      <c r="AB36" s="134"/>
      <c r="AC36" s="134"/>
      <c r="AD36" s="135"/>
      <c r="AE36" s="134"/>
      <c r="AF36" s="134"/>
      <c r="AG36" s="134"/>
      <c r="AH36" s="134"/>
      <c r="AI36" s="134"/>
    </row>
    <row r="37" spans="1:35" ht="12.75" customHeight="1" x14ac:dyDescent="0.2">
      <c r="A37" s="125"/>
      <c r="B37" s="6"/>
      <c r="C37" s="6"/>
      <c r="D37" s="6"/>
      <c r="E37" s="6"/>
      <c r="F37" s="6"/>
      <c r="G37" s="6"/>
      <c r="H37" s="126"/>
      <c r="AD37" s="151">
        <f>SUM(AD22:AD34)</f>
        <v>0</v>
      </c>
    </row>
    <row r="38" spans="1:35" ht="22.5" customHeight="1" x14ac:dyDescent="0.35">
      <c r="A38" s="125"/>
      <c r="B38" s="6"/>
      <c r="C38" s="6"/>
      <c r="D38" s="242" t="s">
        <v>42</v>
      </c>
      <c r="E38" s="242"/>
      <c r="F38" s="237" t="e">
        <f>SUM((F36/AD38)*100)</f>
        <v>#N/A</v>
      </c>
      <c r="G38" s="241"/>
      <c r="H38" s="126"/>
      <c r="AD38" s="45" t="e">
        <f>_xlfn.IFS(AD37=4,150,AD37=5,170,AD37=7,200)</f>
        <v>#N/A</v>
      </c>
    </row>
    <row r="39" spans="1:35" ht="12.75" customHeight="1" x14ac:dyDescent="0.2">
      <c r="A39" s="125"/>
      <c r="B39" s="6"/>
      <c r="C39" s="6"/>
      <c r="D39" s="137"/>
      <c r="E39" s="137"/>
      <c r="F39" s="137"/>
      <c r="G39" s="137"/>
      <c r="H39" s="126"/>
    </row>
    <row r="40" spans="1:35" ht="22.5" customHeight="1" x14ac:dyDescent="0.2">
      <c r="A40" s="233"/>
      <c r="B40" s="234"/>
      <c r="C40" s="234"/>
      <c r="D40" s="234"/>
      <c r="E40" s="234"/>
      <c r="F40" s="234"/>
      <c r="G40" s="234"/>
      <c r="H40" s="234"/>
    </row>
    <row r="41" spans="1:35" ht="12.75" customHeight="1" x14ac:dyDescent="0.2">
      <c r="A41" s="125"/>
      <c r="B41" s="6"/>
      <c r="C41" s="6"/>
      <c r="D41" s="6"/>
      <c r="E41" s="6"/>
      <c r="F41" s="6"/>
      <c r="G41" s="6"/>
      <c r="H41" s="126"/>
    </row>
    <row r="42" spans="1:35" ht="21.75" customHeight="1" x14ac:dyDescent="0.2">
      <c r="A42" s="138" t="s">
        <v>43</v>
      </c>
      <c r="B42" s="222" t="s">
        <v>1</v>
      </c>
      <c r="C42" s="223"/>
      <c r="D42" s="224"/>
      <c r="E42" s="130" t="s">
        <v>44</v>
      </c>
      <c r="F42" s="222" t="s">
        <v>1</v>
      </c>
      <c r="G42" s="223"/>
      <c r="H42" s="224"/>
      <c r="I42" s="151"/>
      <c r="J42" s="151"/>
      <c r="K42" s="151"/>
      <c r="L42" s="151"/>
      <c r="M42" s="151"/>
      <c r="N42" s="151"/>
      <c r="O42" s="151"/>
      <c r="P42" s="151"/>
      <c r="Q42" s="151"/>
      <c r="R42" s="151"/>
      <c r="S42" s="151"/>
      <c r="T42" s="151"/>
      <c r="U42" s="151"/>
      <c r="V42" s="151"/>
      <c r="W42" s="151"/>
      <c r="X42" s="151"/>
      <c r="Y42" s="151"/>
      <c r="Z42" s="151"/>
      <c r="AA42" s="152"/>
      <c r="AB42" s="152"/>
      <c r="AC42" s="152"/>
    </row>
    <row r="43" spans="1:35" ht="12.75" customHeight="1" x14ac:dyDescent="0.2">
      <c r="A43" s="125"/>
      <c r="B43" s="6"/>
      <c r="C43" s="6"/>
      <c r="D43" s="6"/>
      <c r="E43" s="6"/>
      <c r="F43" s="6"/>
      <c r="G43" s="6"/>
      <c r="H43" s="126"/>
    </row>
    <row r="44" spans="1:35" ht="22.5" customHeight="1" x14ac:dyDescent="0.2">
      <c r="A44" s="129" t="s">
        <v>45</v>
      </c>
      <c r="B44" s="44"/>
      <c r="C44" s="222" t="s">
        <v>1</v>
      </c>
      <c r="D44" s="223"/>
      <c r="E44" s="223"/>
      <c r="F44" s="223"/>
      <c r="G44" s="224"/>
      <c r="H44" s="143"/>
      <c r="I44" s="135"/>
      <c r="J44" s="135"/>
      <c r="K44" s="135"/>
      <c r="L44" s="135"/>
      <c r="M44" s="135"/>
      <c r="N44" s="135"/>
      <c r="O44" s="135"/>
      <c r="P44" s="135"/>
      <c r="Q44" s="135"/>
      <c r="R44" s="135"/>
      <c r="S44" s="135"/>
      <c r="T44" s="135"/>
      <c r="U44" s="135"/>
      <c r="V44" s="135"/>
      <c r="W44" s="135"/>
      <c r="X44" s="135"/>
      <c r="Y44" s="135"/>
      <c r="Z44" s="135"/>
      <c r="AA44" s="136"/>
      <c r="AB44" s="136"/>
      <c r="AC44" s="136"/>
    </row>
    <row r="45" spans="1:35" ht="12.75" customHeight="1" x14ac:dyDescent="0.2">
      <c r="A45" s="125"/>
      <c r="B45" s="6"/>
      <c r="C45" s="6"/>
      <c r="D45" s="6"/>
      <c r="E45" s="6"/>
      <c r="F45" s="6"/>
      <c r="G45" s="6"/>
      <c r="H45" s="126"/>
    </row>
    <row r="46" spans="1:35" s="133" customFormat="1" ht="22.5" customHeight="1" x14ac:dyDescent="0.25">
      <c r="A46" s="230" t="s">
        <v>46</v>
      </c>
      <c r="B46" s="231"/>
      <c r="C46" s="231"/>
      <c r="D46" s="231"/>
      <c r="E46" s="231"/>
      <c r="F46" s="231"/>
      <c r="G46" s="231"/>
      <c r="H46" s="232"/>
      <c r="AA46" s="134"/>
      <c r="AB46" s="134"/>
      <c r="AC46" s="134"/>
      <c r="AE46" s="134"/>
      <c r="AF46" s="134"/>
      <c r="AG46" s="134"/>
      <c r="AH46" s="134"/>
      <c r="AI46" s="134"/>
    </row>
    <row r="47" spans="1:35" ht="12.75" customHeight="1" x14ac:dyDescent="0.2">
      <c r="A47" s="125"/>
      <c r="B47" s="6"/>
      <c r="C47" s="6"/>
      <c r="D47" s="6"/>
      <c r="E47" s="6"/>
      <c r="F47" s="6"/>
      <c r="G47" s="6"/>
      <c r="H47" s="126"/>
    </row>
    <row r="48" spans="1:35" ht="24.75" customHeight="1" x14ac:dyDescent="0.2">
      <c r="A48" s="145" t="s">
        <v>47</v>
      </c>
      <c r="B48" s="153"/>
      <c r="C48" s="203" t="s">
        <v>48</v>
      </c>
      <c r="D48" s="203"/>
      <c r="E48" s="203"/>
      <c r="F48" s="153"/>
      <c r="G48" s="203" t="s">
        <v>49</v>
      </c>
      <c r="H48" s="203"/>
      <c r="I48" s="154"/>
      <c r="J48" s="154"/>
      <c r="K48" s="154"/>
      <c r="L48" s="154"/>
      <c r="M48" s="154"/>
      <c r="N48" s="154"/>
      <c r="O48" s="154"/>
      <c r="P48" s="154"/>
      <c r="Q48" s="154"/>
      <c r="R48" s="154"/>
      <c r="S48" s="154"/>
      <c r="T48" s="154"/>
      <c r="U48" s="154"/>
      <c r="V48" s="154"/>
      <c r="W48" s="154"/>
      <c r="X48" s="154"/>
      <c r="Y48" s="154"/>
      <c r="Z48" s="154"/>
      <c r="AA48" s="155"/>
      <c r="AB48" s="155"/>
      <c r="AC48" s="155"/>
    </row>
    <row r="49" spans="1:35" x14ac:dyDescent="0.2">
      <c r="A49" s="125"/>
      <c r="B49" s="6"/>
      <c r="C49" s="6"/>
      <c r="D49" s="6"/>
      <c r="E49" s="6"/>
      <c r="F49" s="6"/>
      <c r="G49" s="6"/>
      <c r="H49" s="126"/>
    </row>
    <row r="50" spans="1:35" s="133" customFormat="1" ht="22.5" customHeight="1" x14ac:dyDescent="0.2">
      <c r="A50" s="10" t="s">
        <v>50</v>
      </c>
      <c r="B50" s="6"/>
      <c r="C50" s="222"/>
      <c r="D50" s="223"/>
      <c r="E50" s="224"/>
      <c r="F50" s="6"/>
      <c r="G50" s="235" t="s">
        <v>1</v>
      </c>
      <c r="H50" s="236"/>
      <c r="I50" s="156"/>
      <c r="J50" s="156"/>
      <c r="K50" s="156"/>
      <c r="L50" s="156"/>
      <c r="M50" s="156"/>
      <c r="N50" s="156"/>
      <c r="O50" s="156"/>
      <c r="P50" s="156"/>
      <c r="Q50" s="156"/>
      <c r="R50" s="156"/>
      <c r="S50" s="156"/>
      <c r="T50" s="156"/>
      <c r="U50" s="156"/>
      <c r="V50" s="156"/>
      <c r="W50" s="156"/>
      <c r="X50" s="156"/>
      <c r="Y50" s="156"/>
      <c r="Z50" s="156"/>
      <c r="AA50" s="157"/>
      <c r="AB50" s="157"/>
      <c r="AC50" s="157"/>
      <c r="AE50" s="134"/>
      <c r="AF50" s="134"/>
      <c r="AG50" s="134"/>
      <c r="AH50" s="134"/>
      <c r="AI50" s="134"/>
    </row>
    <row r="51" spans="1:35" ht="12.75" customHeight="1" x14ac:dyDescent="0.2">
      <c r="A51" s="158"/>
      <c r="B51" s="159"/>
      <c r="C51" s="159"/>
      <c r="D51" s="159"/>
      <c r="E51" s="159"/>
      <c r="F51" s="159"/>
      <c r="G51" s="159"/>
      <c r="H51" s="160"/>
    </row>
    <row r="52" spans="1:35" ht="22.5" customHeight="1" x14ac:dyDescent="0.2">
      <c r="A52" s="161"/>
      <c r="B52" s="161"/>
      <c r="C52" s="161"/>
      <c r="D52" s="161"/>
      <c r="E52" s="161"/>
      <c r="F52" s="161"/>
      <c r="G52" s="161"/>
      <c r="H52" s="161"/>
      <c r="I52" s="151"/>
      <c r="J52" s="151"/>
      <c r="K52" s="151"/>
      <c r="L52" s="151"/>
      <c r="M52" s="151"/>
      <c r="N52" s="151"/>
      <c r="O52" s="151"/>
      <c r="P52" s="151"/>
      <c r="Q52" s="151"/>
      <c r="R52" s="151"/>
      <c r="S52" s="151"/>
      <c r="T52" s="151"/>
      <c r="U52" s="151"/>
      <c r="V52" s="151"/>
      <c r="W52" s="151"/>
      <c r="X52" s="151"/>
      <c r="Y52" s="151"/>
      <c r="Z52" s="151"/>
      <c r="AA52" s="152"/>
      <c r="AB52" s="152"/>
      <c r="AC52" s="152"/>
    </row>
    <row r="53" spans="1:35" x14ac:dyDescent="0.2">
      <c r="A53" s="161"/>
      <c r="B53" s="161"/>
      <c r="C53" s="161"/>
      <c r="D53" s="161"/>
      <c r="E53" s="161"/>
      <c r="F53" s="161"/>
      <c r="G53" s="161"/>
      <c r="H53" s="161"/>
    </row>
    <row r="54" spans="1:35" x14ac:dyDescent="0.2">
      <c r="A54" s="161"/>
      <c r="B54" s="161"/>
      <c r="C54" s="161"/>
      <c r="D54" s="161"/>
      <c r="E54" s="161"/>
      <c r="F54" s="161"/>
      <c r="G54" s="161"/>
      <c r="H54" s="161"/>
    </row>
    <row r="55" spans="1:35" x14ac:dyDescent="0.2">
      <c r="A55" s="161"/>
      <c r="B55" s="161"/>
      <c r="C55" s="161"/>
      <c r="D55" s="161"/>
      <c r="E55" s="161"/>
      <c r="F55" s="161"/>
      <c r="G55" s="161"/>
      <c r="H55" s="161"/>
    </row>
    <row r="56" spans="1:35" x14ac:dyDescent="0.2">
      <c r="A56" s="161"/>
      <c r="B56" s="161"/>
      <c r="C56" s="161"/>
      <c r="D56" s="161"/>
      <c r="E56" s="161"/>
      <c r="F56" s="161"/>
      <c r="G56" s="161"/>
      <c r="H56" s="161"/>
    </row>
    <row r="57" spans="1:35" x14ac:dyDescent="0.2">
      <c r="A57" s="161"/>
      <c r="B57" s="161"/>
      <c r="C57" s="161"/>
      <c r="D57" s="161"/>
      <c r="E57" s="161"/>
      <c r="F57" s="161"/>
      <c r="G57" s="161"/>
      <c r="H57" s="161"/>
    </row>
    <row r="58" spans="1:35" x14ac:dyDescent="0.2">
      <c r="A58" s="161"/>
      <c r="B58" s="161"/>
      <c r="C58" s="161"/>
      <c r="D58" s="161"/>
      <c r="E58" s="161"/>
      <c r="F58" s="161"/>
      <c r="G58" s="161"/>
      <c r="H58" s="161"/>
    </row>
    <row r="59" spans="1:35" x14ac:dyDescent="0.2">
      <c r="A59" s="161"/>
      <c r="B59" s="161"/>
      <c r="C59" s="161"/>
      <c r="D59" s="161"/>
      <c r="E59" s="161"/>
      <c r="F59" s="161"/>
      <c r="G59" s="161"/>
      <c r="H59" s="161"/>
    </row>
    <row r="60" spans="1:35" x14ac:dyDescent="0.2">
      <c r="A60" s="161"/>
      <c r="B60" s="161"/>
      <c r="C60" s="161"/>
      <c r="D60" s="161"/>
      <c r="E60" s="161"/>
      <c r="F60" s="161"/>
      <c r="G60" s="161"/>
      <c r="H60" s="161"/>
    </row>
    <row r="61" spans="1:35" x14ac:dyDescent="0.2">
      <c r="A61" s="161"/>
      <c r="B61" s="161"/>
      <c r="C61" s="161"/>
      <c r="D61" s="161"/>
      <c r="E61" s="161"/>
      <c r="F61" s="161"/>
      <c r="G61" s="161"/>
      <c r="H61" s="161"/>
    </row>
    <row r="62" spans="1:35" x14ac:dyDescent="0.2">
      <c r="A62" s="161"/>
      <c r="B62" s="161"/>
      <c r="C62" s="161"/>
      <c r="D62" s="161"/>
      <c r="E62" s="161"/>
      <c r="F62" s="161"/>
      <c r="G62" s="161"/>
      <c r="H62" s="161"/>
    </row>
    <row r="63" spans="1:35" x14ac:dyDescent="0.2">
      <c r="A63" s="161"/>
      <c r="B63" s="161"/>
      <c r="C63" s="161"/>
      <c r="D63" s="161"/>
      <c r="E63" s="161"/>
      <c r="F63" s="161"/>
      <c r="G63" s="161"/>
      <c r="H63" s="161"/>
    </row>
    <row r="64" spans="1:35" x14ac:dyDescent="0.2">
      <c r="A64" s="161"/>
      <c r="B64" s="161"/>
      <c r="C64" s="161"/>
      <c r="D64" s="161"/>
      <c r="E64" s="161"/>
      <c r="F64" s="161"/>
      <c r="G64" s="161"/>
      <c r="H64" s="161"/>
    </row>
    <row r="65" spans="1:8" x14ac:dyDescent="0.2">
      <c r="A65" s="161"/>
      <c r="B65" s="161"/>
      <c r="C65" s="161"/>
      <c r="D65" s="161"/>
      <c r="E65" s="161"/>
      <c r="F65" s="161"/>
      <c r="G65" s="161"/>
      <c r="H65" s="161"/>
    </row>
    <row r="66" spans="1:8" x14ac:dyDescent="0.2">
      <c r="A66" s="161"/>
      <c r="B66" s="161"/>
      <c r="C66" s="161"/>
      <c r="D66" s="161"/>
      <c r="E66" s="161"/>
      <c r="F66" s="161"/>
      <c r="G66" s="161"/>
      <c r="H66" s="161"/>
    </row>
    <row r="67" spans="1:8" x14ac:dyDescent="0.2">
      <c r="A67" s="161"/>
      <c r="B67" s="161"/>
      <c r="C67" s="161"/>
      <c r="D67" s="161"/>
      <c r="E67" s="161"/>
      <c r="F67" s="161"/>
      <c r="G67" s="161"/>
      <c r="H67" s="161"/>
    </row>
    <row r="68" spans="1:8" x14ac:dyDescent="0.2">
      <c r="A68" s="161"/>
      <c r="B68" s="161"/>
      <c r="C68" s="161"/>
      <c r="D68" s="161"/>
      <c r="E68" s="161"/>
      <c r="F68" s="161"/>
      <c r="G68" s="161"/>
      <c r="H68" s="161"/>
    </row>
    <row r="69" spans="1:8" x14ac:dyDescent="0.2">
      <c r="A69" s="161"/>
      <c r="B69" s="161"/>
      <c r="C69" s="161"/>
      <c r="D69" s="161"/>
      <c r="E69" s="161"/>
      <c r="F69" s="161"/>
      <c r="G69" s="161"/>
      <c r="H69" s="161"/>
    </row>
    <row r="70" spans="1:8" x14ac:dyDescent="0.2">
      <c r="A70" s="161"/>
      <c r="B70" s="161"/>
      <c r="C70" s="161"/>
      <c r="D70" s="161"/>
      <c r="E70" s="161"/>
      <c r="F70" s="161"/>
      <c r="G70" s="161"/>
      <c r="H70" s="161"/>
    </row>
    <row r="71" spans="1:8" x14ac:dyDescent="0.2">
      <c r="A71" s="161"/>
      <c r="B71" s="161"/>
      <c r="C71" s="161"/>
      <c r="D71" s="161"/>
      <c r="E71" s="161"/>
      <c r="F71" s="161"/>
      <c r="G71" s="161"/>
      <c r="H71" s="161"/>
    </row>
    <row r="72" spans="1:8" x14ac:dyDescent="0.2">
      <c r="A72" s="161"/>
      <c r="B72" s="161"/>
      <c r="C72" s="161"/>
      <c r="D72" s="161"/>
      <c r="E72" s="161"/>
      <c r="F72" s="161"/>
      <c r="G72" s="161"/>
      <c r="H72" s="161"/>
    </row>
    <row r="73" spans="1:8" x14ac:dyDescent="0.2">
      <c r="A73" s="161"/>
      <c r="B73" s="161"/>
      <c r="C73" s="161"/>
      <c r="D73" s="161"/>
      <c r="E73" s="161"/>
      <c r="F73" s="161"/>
      <c r="G73" s="161"/>
      <c r="H73" s="161"/>
    </row>
    <row r="74" spans="1:8" x14ac:dyDescent="0.2">
      <c r="A74" s="161"/>
      <c r="B74" s="161"/>
      <c r="C74" s="161"/>
      <c r="D74" s="161"/>
      <c r="E74" s="161"/>
      <c r="F74" s="161"/>
      <c r="G74" s="161"/>
      <c r="H74" s="161"/>
    </row>
    <row r="75" spans="1:8" x14ac:dyDescent="0.2">
      <c r="A75" s="161"/>
      <c r="B75" s="161"/>
      <c r="C75" s="161"/>
      <c r="D75" s="161"/>
      <c r="E75" s="161"/>
      <c r="F75" s="161"/>
      <c r="G75" s="161"/>
      <c r="H75" s="161"/>
    </row>
    <row r="76" spans="1:8" x14ac:dyDescent="0.2">
      <c r="A76" s="161"/>
      <c r="B76" s="161"/>
      <c r="C76" s="161"/>
      <c r="D76" s="161"/>
      <c r="E76" s="161"/>
      <c r="F76" s="161"/>
      <c r="G76" s="161"/>
      <c r="H76" s="161"/>
    </row>
    <row r="77" spans="1:8" x14ac:dyDescent="0.2">
      <c r="A77" s="161"/>
      <c r="B77" s="161"/>
      <c r="C77" s="161"/>
      <c r="D77" s="161"/>
      <c r="E77" s="161"/>
      <c r="F77" s="161"/>
      <c r="G77" s="161"/>
      <c r="H77" s="161"/>
    </row>
    <row r="78" spans="1:8" x14ac:dyDescent="0.2">
      <c r="A78" s="161"/>
      <c r="B78" s="161"/>
      <c r="C78" s="161"/>
      <c r="D78" s="161"/>
      <c r="E78" s="161"/>
      <c r="F78" s="161"/>
      <c r="G78" s="161"/>
      <c r="H78" s="161"/>
    </row>
    <row r="79" spans="1:8" x14ac:dyDescent="0.2">
      <c r="A79" s="161"/>
      <c r="B79" s="161"/>
      <c r="C79" s="161"/>
      <c r="D79" s="161"/>
      <c r="E79" s="161"/>
      <c r="F79" s="161"/>
      <c r="G79" s="161"/>
      <c r="H79" s="161"/>
    </row>
    <row r="80" spans="1:8" x14ac:dyDescent="0.2">
      <c r="A80" s="161"/>
      <c r="B80" s="161"/>
      <c r="C80" s="161"/>
      <c r="D80" s="161"/>
      <c r="E80" s="161"/>
      <c r="F80" s="161"/>
      <c r="G80" s="161"/>
      <c r="H80" s="161"/>
    </row>
    <row r="81" spans="1:8" x14ac:dyDescent="0.2">
      <c r="A81" s="161"/>
      <c r="B81" s="161"/>
      <c r="C81" s="161"/>
      <c r="D81" s="161"/>
      <c r="E81" s="161"/>
      <c r="F81" s="161"/>
      <c r="G81" s="161"/>
      <c r="H81" s="161"/>
    </row>
    <row r="82" spans="1:8" x14ac:dyDescent="0.2">
      <c r="A82" s="161"/>
      <c r="B82" s="161"/>
      <c r="C82" s="161"/>
      <c r="D82" s="161"/>
      <c r="E82" s="161"/>
      <c r="F82" s="161"/>
      <c r="G82" s="161"/>
      <c r="H82" s="161"/>
    </row>
    <row r="83" spans="1:8" x14ac:dyDescent="0.2">
      <c r="A83" s="161"/>
      <c r="B83" s="161"/>
      <c r="C83" s="161"/>
      <c r="D83" s="161"/>
      <c r="E83" s="161"/>
      <c r="F83" s="161"/>
      <c r="G83" s="161"/>
      <c r="H83" s="161"/>
    </row>
    <row r="84" spans="1:8" x14ac:dyDescent="0.2">
      <c r="A84" s="161"/>
      <c r="B84" s="161"/>
      <c r="C84" s="161"/>
      <c r="D84" s="161"/>
      <c r="E84" s="161"/>
      <c r="F84" s="161"/>
      <c r="G84" s="161"/>
      <c r="H84" s="161"/>
    </row>
    <row r="85" spans="1:8" x14ac:dyDescent="0.2">
      <c r="A85" s="161"/>
      <c r="B85" s="161"/>
      <c r="C85" s="161"/>
      <c r="D85" s="161"/>
      <c r="E85" s="161"/>
      <c r="F85" s="161"/>
      <c r="G85" s="161"/>
      <c r="H85" s="161"/>
    </row>
    <row r="86" spans="1:8" x14ac:dyDescent="0.2">
      <c r="A86" s="161"/>
      <c r="B86" s="161"/>
      <c r="C86" s="161"/>
      <c r="D86" s="161"/>
      <c r="E86" s="161"/>
      <c r="F86" s="161"/>
      <c r="G86" s="161"/>
      <c r="H86" s="161"/>
    </row>
    <row r="87" spans="1:8" x14ac:dyDescent="0.2">
      <c r="A87" s="161"/>
      <c r="B87" s="161"/>
      <c r="C87" s="161"/>
      <c r="D87" s="161"/>
      <c r="E87" s="161"/>
      <c r="F87" s="161"/>
      <c r="G87" s="161"/>
      <c r="H87" s="161"/>
    </row>
    <row r="88" spans="1:8" x14ac:dyDescent="0.2">
      <c r="A88" s="161"/>
      <c r="B88" s="161"/>
      <c r="C88" s="161"/>
      <c r="D88" s="161"/>
      <c r="E88" s="161"/>
      <c r="F88" s="161"/>
      <c r="G88" s="161"/>
      <c r="H88" s="161"/>
    </row>
    <row r="89" spans="1:8" x14ac:dyDescent="0.2">
      <c r="A89" s="161"/>
      <c r="B89" s="161"/>
      <c r="C89" s="161"/>
      <c r="D89" s="161"/>
      <c r="E89" s="161"/>
      <c r="F89" s="161"/>
      <c r="G89" s="161"/>
      <c r="H89" s="161"/>
    </row>
    <row r="90" spans="1:8" x14ac:dyDescent="0.2">
      <c r="A90" s="161"/>
      <c r="B90" s="161"/>
      <c r="C90" s="161"/>
      <c r="D90" s="161"/>
      <c r="E90" s="161"/>
      <c r="F90" s="161"/>
      <c r="G90" s="161"/>
      <c r="H90" s="161"/>
    </row>
    <row r="91" spans="1:8" x14ac:dyDescent="0.2">
      <c r="A91" s="161"/>
      <c r="B91" s="161"/>
      <c r="C91" s="161"/>
      <c r="D91" s="161"/>
      <c r="E91" s="161"/>
      <c r="F91" s="161"/>
      <c r="G91" s="161"/>
      <c r="H91" s="161"/>
    </row>
    <row r="92" spans="1:8" x14ac:dyDescent="0.2">
      <c r="A92" s="161"/>
      <c r="B92" s="161"/>
      <c r="C92" s="161"/>
      <c r="D92" s="161"/>
      <c r="E92" s="161"/>
      <c r="F92" s="161"/>
      <c r="G92" s="161"/>
      <c r="H92" s="161"/>
    </row>
    <row r="93" spans="1:8" x14ac:dyDescent="0.2">
      <c r="A93" s="161"/>
      <c r="B93" s="161"/>
      <c r="C93" s="161"/>
      <c r="D93" s="161"/>
      <c r="E93" s="161"/>
      <c r="F93" s="161"/>
      <c r="G93" s="161"/>
      <c r="H93" s="161"/>
    </row>
    <row r="94" spans="1:8" x14ac:dyDescent="0.2">
      <c r="A94" s="161"/>
      <c r="B94" s="161"/>
      <c r="C94" s="161"/>
      <c r="D94" s="161"/>
      <c r="E94" s="161"/>
      <c r="F94" s="161"/>
      <c r="G94" s="161"/>
      <c r="H94" s="161"/>
    </row>
    <row r="95" spans="1:8" x14ac:dyDescent="0.2">
      <c r="A95" s="161"/>
      <c r="B95" s="161"/>
      <c r="C95" s="161"/>
      <c r="D95" s="161"/>
      <c r="E95" s="161"/>
      <c r="F95" s="161"/>
      <c r="G95" s="161"/>
      <c r="H95" s="161"/>
    </row>
    <row r="96" spans="1:8" x14ac:dyDescent="0.2">
      <c r="A96" s="161"/>
      <c r="B96" s="161"/>
      <c r="C96" s="161"/>
      <c r="D96" s="161"/>
      <c r="E96" s="161"/>
      <c r="F96" s="161"/>
      <c r="G96" s="161"/>
      <c r="H96" s="161"/>
    </row>
    <row r="97" spans="1:8" x14ac:dyDescent="0.2">
      <c r="A97" s="161"/>
      <c r="B97" s="161"/>
      <c r="C97" s="161"/>
      <c r="D97" s="161"/>
      <c r="E97" s="161"/>
      <c r="F97" s="161"/>
      <c r="G97" s="161"/>
      <c r="H97" s="161"/>
    </row>
    <row r="98" spans="1:8" x14ac:dyDescent="0.2">
      <c r="A98" s="161"/>
      <c r="B98" s="161"/>
      <c r="C98" s="161"/>
      <c r="D98" s="161"/>
      <c r="E98" s="161"/>
      <c r="F98" s="161"/>
      <c r="G98" s="161"/>
      <c r="H98" s="161"/>
    </row>
    <row r="99" spans="1:8" x14ac:dyDescent="0.2">
      <c r="A99" s="161"/>
      <c r="B99" s="161"/>
      <c r="C99" s="161"/>
      <c r="D99" s="161"/>
      <c r="E99" s="161"/>
      <c r="F99" s="161"/>
      <c r="G99" s="161"/>
      <c r="H99" s="161"/>
    </row>
    <row r="100" spans="1:8" x14ac:dyDescent="0.2">
      <c r="A100" s="161"/>
      <c r="B100" s="161"/>
      <c r="C100" s="161"/>
      <c r="D100" s="161"/>
      <c r="E100" s="161"/>
      <c r="F100" s="161"/>
      <c r="G100" s="161"/>
      <c r="H100" s="161"/>
    </row>
    <row r="101" spans="1:8" x14ac:dyDescent="0.2">
      <c r="A101" s="161"/>
      <c r="B101" s="161"/>
      <c r="C101" s="161"/>
      <c r="D101" s="161"/>
      <c r="E101" s="161"/>
      <c r="F101" s="161"/>
      <c r="G101" s="161"/>
      <c r="H101" s="161"/>
    </row>
    <row r="102" spans="1:8" x14ac:dyDescent="0.2">
      <c r="A102" s="161"/>
      <c r="B102" s="161"/>
      <c r="C102" s="161"/>
      <c r="D102" s="161"/>
      <c r="E102" s="161"/>
      <c r="F102" s="161"/>
      <c r="G102" s="161"/>
      <c r="H102" s="161"/>
    </row>
    <row r="103" spans="1:8" x14ac:dyDescent="0.2">
      <c r="A103" s="161"/>
      <c r="B103" s="161"/>
      <c r="C103" s="161"/>
      <c r="D103" s="161"/>
      <c r="E103" s="161"/>
      <c r="F103" s="161"/>
      <c r="G103" s="161"/>
      <c r="H103" s="161"/>
    </row>
    <row r="104" spans="1:8" x14ac:dyDescent="0.2">
      <c r="A104" s="161"/>
      <c r="B104" s="161"/>
      <c r="C104" s="161"/>
      <c r="D104" s="161"/>
      <c r="E104" s="161"/>
      <c r="F104" s="161"/>
      <c r="G104" s="161"/>
      <c r="H104" s="161"/>
    </row>
    <row r="105" spans="1:8" x14ac:dyDescent="0.2">
      <c r="H105" s="161"/>
    </row>
  </sheetData>
  <sheetProtection algorithmName="SHA-512" hashValue="5kwwaMVFgpfGQJ4DEZduEkj0Zo0NwhFjz4z6bb//W6mPlF6zWMN3fOpBgFvlql0SOwcsdNan7NxuTk429Xhw0A==" saltValue="ZiR86QHXQ7dI4GzJLYwHbA==" spinCount="100000" sheet="1" objects="1" scenarios="1"/>
  <mergeCells count="39">
    <mergeCell ref="F36:G36"/>
    <mergeCell ref="A22:D22"/>
    <mergeCell ref="F38:G38"/>
    <mergeCell ref="C44:G44"/>
    <mergeCell ref="D36:E36"/>
    <mergeCell ref="D38:E38"/>
    <mergeCell ref="F28:G28"/>
    <mergeCell ref="D7:E7"/>
    <mergeCell ref="C50:E50"/>
    <mergeCell ref="A46:H46"/>
    <mergeCell ref="B42:D42"/>
    <mergeCell ref="A30:D30"/>
    <mergeCell ref="F32:G32"/>
    <mergeCell ref="F42:H42"/>
    <mergeCell ref="A40:H40"/>
    <mergeCell ref="F30:G30"/>
    <mergeCell ref="A28:D28"/>
    <mergeCell ref="F22:G22"/>
    <mergeCell ref="A26:D26"/>
    <mergeCell ref="G50:H50"/>
    <mergeCell ref="F34:G34"/>
    <mergeCell ref="A34:D34"/>
    <mergeCell ref="C48:E48"/>
    <mergeCell ref="D3:H3"/>
    <mergeCell ref="G48:H48"/>
    <mergeCell ref="A1:F1"/>
    <mergeCell ref="F20:G20"/>
    <mergeCell ref="A20:E20"/>
    <mergeCell ref="A9:B9"/>
    <mergeCell ref="A5:B5"/>
    <mergeCell ref="A32:D32"/>
    <mergeCell ref="A12:H16"/>
    <mergeCell ref="A24:D24"/>
    <mergeCell ref="C5:H5"/>
    <mergeCell ref="B7:C7"/>
    <mergeCell ref="F7:H7"/>
    <mergeCell ref="F24:G24"/>
    <mergeCell ref="F26:G26"/>
    <mergeCell ref="E18:G18"/>
  </mergeCells>
  <pageMargins left="0.70866141732283472" right="0.70866141732283472" top="0.74803149606299213" bottom="0.74803149606299213" header="0.31496062992125984" footer="0.31496062992125984"/>
  <pageSetup scale="73" orientation="portrait" r:id="rId1"/>
  <headerFooter>
    <oddFooter>&amp;L_x000D_&amp;1#&amp;"Aptos"&amp;10&amp;K000000 Documento de Uso Controlado del Grupo INS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P159"/>
  <sheetViews>
    <sheetView showGridLines="0" zoomScaleNormal="100" workbookViewId="0">
      <selection activeCell="J5" sqref="J5"/>
    </sheetView>
  </sheetViews>
  <sheetFormatPr baseColWidth="10" defaultColWidth="11.453125" defaultRowHeight="12.5" x14ac:dyDescent="0.25"/>
  <cols>
    <col min="1" max="1" width="14.453125" style="46" customWidth="1"/>
    <col min="2" max="2" width="14.1796875" style="46" customWidth="1"/>
    <col min="3" max="3" width="15" style="46" customWidth="1"/>
    <col min="4" max="5" width="15.7265625" style="46" customWidth="1"/>
    <col min="6" max="6" width="39.453125" style="46" customWidth="1"/>
    <col min="7" max="7" width="5.7265625" style="46" customWidth="1"/>
    <col min="8" max="8" width="16.453125" style="46" customWidth="1"/>
    <col min="9" max="16384" width="11.453125" style="46"/>
  </cols>
  <sheetData>
    <row r="1" spans="1:41" ht="87.75" customHeight="1" x14ac:dyDescent="0.25">
      <c r="A1" s="255" t="s">
        <v>51</v>
      </c>
      <c r="B1" s="256"/>
      <c r="C1" s="256"/>
      <c r="D1" s="256"/>
      <c r="E1" s="256"/>
      <c r="F1" s="256"/>
      <c r="G1" s="252"/>
      <c r="H1" s="253"/>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row>
    <row r="2" spans="1:41" ht="13" x14ac:dyDescent="0.25">
      <c r="A2" s="15"/>
      <c r="B2" s="16"/>
      <c r="C2" s="16"/>
      <c r="D2" s="16"/>
      <c r="E2" s="16"/>
      <c r="F2" s="16"/>
      <c r="G2" s="16"/>
      <c r="H2" s="17"/>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row>
    <row r="3" spans="1:41" ht="22.5" customHeight="1" thickBot="1" x14ac:dyDescent="0.3">
      <c r="A3" s="257" t="s">
        <v>52</v>
      </c>
      <c r="B3" s="249"/>
      <c r="C3" s="249"/>
      <c r="D3" s="249"/>
      <c r="E3" s="249"/>
      <c r="F3" s="249"/>
      <c r="G3" s="42"/>
      <c r="H3" s="11" t="s">
        <v>53</v>
      </c>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row>
    <row r="4" spans="1:41" ht="9" customHeight="1" x14ac:dyDescent="0.25">
      <c r="A4" s="48"/>
      <c r="B4" s="49"/>
      <c r="C4" s="49"/>
      <c r="D4" s="49"/>
      <c r="E4" s="50"/>
      <c r="F4" s="51"/>
      <c r="G4" s="27"/>
      <c r="H4" s="52"/>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row>
    <row r="5" spans="1:41" ht="63.75" customHeight="1" x14ac:dyDescent="0.25">
      <c r="A5" s="243" t="s">
        <v>95</v>
      </c>
      <c r="B5" s="244"/>
      <c r="C5" s="244"/>
      <c r="D5" s="244"/>
      <c r="E5" s="244"/>
      <c r="F5" s="244"/>
      <c r="G5" s="53">
        <v>4</v>
      </c>
      <c r="H5" s="54">
        <v>0</v>
      </c>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1" ht="12.4" customHeight="1" x14ac:dyDescent="0.25">
      <c r="A6" s="169"/>
      <c r="B6" s="170"/>
      <c r="C6" s="170"/>
      <c r="D6" s="170"/>
      <c r="E6" s="170"/>
      <c r="F6" s="170"/>
      <c r="G6" s="53"/>
      <c r="H6" s="171"/>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37.15" customHeight="1" x14ac:dyDescent="0.25">
      <c r="A7" s="260" t="s">
        <v>88</v>
      </c>
      <c r="B7" s="260"/>
      <c r="C7" s="260"/>
      <c r="D7" s="260"/>
      <c r="E7" s="260"/>
      <c r="F7" s="260"/>
      <c r="G7" s="53">
        <v>7</v>
      </c>
      <c r="H7" s="54">
        <v>0</v>
      </c>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row>
    <row r="8" spans="1:41" x14ac:dyDescent="0.25">
      <c r="A8" s="20"/>
      <c r="B8" s="20"/>
      <c r="C8" s="20"/>
      <c r="D8" s="20"/>
      <c r="E8" s="22"/>
      <c r="F8" s="22"/>
      <c r="G8" s="53"/>
      <c r="H8" s="5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row>
    <row r="9" spans="1:41" ht="33" customHeight="1" x14ac:dyDescent="0.25">
      <c r="A9" s="243" t="s">
        <v>89</v>
      </c>
      <c r="B9" s="244"/>
      <c r="C9" s="244"/>
      <c r="D9" s="244"/>
      <c r="E9" s="244"/>
      <c r="F9" s="244"/>
      <c r="G9" s="53">
        <v>3</v>
      </c>
      <c r="H9" s="54">
        <v>0</v>
      </c>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row>
    <row r="10" spans="1:41" x14ac:dyDescent="0.25">
      <c r="A10" s="29"/>
      <c r="B10" s="23"/>
      <c r="C10" s="23"/>
      <c r="D10" s="23"/>
      <c r="E10" s="22"/>
      <c r="F10" s="22"/>
      <c r="G10" s="53"/>
      <c r="H10" s="5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row>
    <row r="11" spans="1:41" ht="40.9" customHeight="1" x14ac:dyDescent="0.25">
      <c r="A11" s="243" t="s">
        <v>96</v>
      </c>
      <c r="B11" s="244"/>
      <c r="C11" s="244"/>
      <c r="D11" s="244"/>
      <c r="E11" s="244"/>
      <c r="F11" s="244"/>
      <c r="G11" s="53">
        <v>8</v>
      </c>
      <c r="H11" s="54">
        <v>0</v>
      </c>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row>
    <row r="12" spans="1:41" ht="10.9" customHeight="1" x14ac:dyDescent="0.25">
      <c r="A12" s="29"/>
      <c r="B12" s="23"/>
      <c r="C12" s="23"/>
      <c r="D12" s="23"/>
      <c r="E12" s="22"/>
      <c r="F12" s="22"/>
      <c r="G12" s="53"/>
      <c r="H12" s="5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row>
    <row r="13" spans="1:41" ht="40.9" customHeight="1" x14ac:dyDescent="0.25">
      <c r="A13" s="254" t="s">
        <v>97</v>
      </c>
      <c r="B13" s="254"/>
      <c r="C13" s="254"/>
      <c r="D13" s="254"/>
      <c r="E13" s="254"/>
      <c r="F13" s="254"/>
      <c r="G13" s="53">
        <v>8</v>
      </c>
      <c r="H13" s="168">
        <v>0</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row>
    <row r="14" spans="1:41" x14ac:dyDescent="0.25">
      <c r="A14" s="29"/>
      <c r="B14" s="23"/>
      <c r="C14" s="23"/>
      <c r="D14" s="23"/>
      <c r="E14" s="22"/>
      <c r="F14" s="22"/>
      <c r="G14" s="53"/>
      <c r="H14" s="5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row>
    <row r="15" spans="1:41" s="47" customFormat="1" ht="22.5" customHeight="1" x14ac:dyDescent="0.25">
      <c r="A15" s="245" t="s">
        <v>30</v>
      </c>
      <c r="B15" s="246"/>
      <c r="C15" s="246"/>
      <c r="D15" s="246"/>
      <c r="E15" s="246"/>
      <c r="F15" s="247"/>
      <c r="G15" s="7">
        <f>SUM(G5:G14)</f>
        <v>30</v>
      </c>
      <c r="H15" s="89">
        <f>SUM((G5*H5)+(G7*H7)+(G9*H9)+(G11*H11)+(G13*H13))</f>
        <v>0</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s="47" customFormat="1" x14ac:dyDescent="0.25">
      <c r="A16" s="56"/>
      <c r="B16" s="44"/>
      <c r="C16" s="44"/>
      <c r="D16" s="44"/>
      <c r="E16" s="19"/>
      <c r="F16" s="19"/>
      <c r="G16" s="44"/>
      <c r="H16" s="57"/>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row r="17" spans="1:41" ht="22.5" customHeight="1" x14ac:dyDescent="0.25">
      <c r="A17" s="258" t="s">
        <v>36</v>
      </c>
      <c r="B17" s="259"/>
      <c r="C17" s="259"/>
      <c r="D17" s="259"/>
      <c r="E17" s="259"/>
      <c r="F17" s="259"/>
      <c r="G17" s="42"/>
      <c r="H17" s="30" t="s">
        <v>53</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row>
    <row r="18" spans="1:41" ht="1.5" customHeight="1" x14ac:dyDescent="0.25">
      <c r="A18" s="56"/>
      <c r="B18" s="44"/>
      <c r="C18" s="44"/>
      <c r="D18" s="44"/>
      <c r="E18" s="44"/>
      <c r="F18" s="58"/>
      <c r="G18" s="6"/>
      <c r="H18" s="5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row>
    <row r="19" spans="1:41" ht="67.5" customHeight="1" x14ac:dyDescent="0.25">
      <c r="A19" s="254" t="s">
        <v>98</v>
      </c>
      <c r="B19" s="254"/>
      <c r="C19" s="254"/>
      <c r="D19" s="254"/>
      <c r="E19" s="254"/>
      <c r="F19" s="254"/>
      <c r="G19" s="53">
        <v>4</v>
      </c>
      <c r="H19" s="54">
        <v>0</v>
      </c>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row>
    <row r="20" spans="1:41" ht="13.15" customHeight="1" x14ac:dyDescent="0.25">
      <c r="A20" s="31"/>
      <c r="B20" s="21"/>
      <c r="C20" s="21"/>
      <c r="D20" s="21"/>
      <c r="E20" s="22"/>
      <c r="F20" s="22"/>
      <c r="G20" s="53"/>
      <c r="H20" s="5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row>
    <row r="21" spans="1:41" ht="51.4" customHeight="1" x14ac:dyDescent="0.25">
      <c r="A21" s="243" t="s">
        <v>78</v>
      </c>
      <c r="B21" s="244"/>
      <c r="C21" s="244"/>
      <c r="D21" s="244"/>
      <c r="E21" s="244"/>
      <c r="F21" s="244"/>
      <c r="G21" s="53">
        <v>10</v>
      </c>
      <c r="H21" s="54">
        <v>0</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row>
    <row r="22" spans="1:41" x14ac:dyDescent="0.25">
      <c r="A22" s="29"/>
      <c r="B22" s="23"/>
      <c r="C22" s="23"/>
      <c r="D22" s="23"/>
      <c r="E22" s="22"/>
      <c r="F22" s="22"/>
      <c r="G22" s="53"/>
      <c r="H22" s="5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row>
    <row r="23" spans="1:41" ht="43.15" customHeight="1" x14ac:dyDescent="0.25">
      <c r="A23" s="250" t="s">
        <v>99</v>
      </c>
      <c r="B23" s="251"/>
      <c r="C23" s="251"/>
      <c r="D23" s="251"/>
      <c r="E23" s="251"/>
      <c r="F23" s="251"/>
      <c r="G23" s="53">
        <v>4</v>
      </c>
      <c r="H23" s="54">
        <v>0</v>
      </c>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row>
    <row r="24" spans="1:41" x14ac:dyDescent="0.25">
      <c r="A24" s="59"/>
      <c r="B24" s="60"/>
      <c r="C24" s="60"/>
      <c r="D24" s="60"/>
      <c r="E24" s="61"/>
      <c r="F24" s="61"/>
      <c r="G24" s="53"/>
      <c r="H24" s="5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row>
    <row r="25" spans="1:41" ht="47.25" customHeight="1" x14ac:dyDescent="0.25">
      <c r="A25" s="243" t="s">
        <v>100</v>
      </c>
      <c r="B25" s="244"/>
      <c r="C25" s="244"/>
      <c r="D25" s="244"/>
      <c r="E25" s="244"/>
      <c r="F25" s="244"/>
      <c r="G25" s="53">
        <v>4</v>
      </c>
      <c r="H25" s="54">
        <v>0</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row>
    <row r="26" spans="1:41" ht="13" x14ac:dyDescent="0.25">
      <c r="A26" s="32"/>
      <c r="B26" s="60"/>
      <c r="C26" s="60"/>
      <c r="D26" s="60"/>
      <c r="E26" s="61"/>
      <c r="F26" s="61"/>
      <c r="G26" s="53"/>
      <c r="H26" s="5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row>
    <row r="27" spans="1:41" ht="46.9" customHeight="1" x14ac:dyDescent="0.25">
      <c r="A27" s="243" t="s">
        <v>101</v>
      </c>
      <c r="B27" s="244"/>
      <c r="C27" s="244"/>
      <c r="D27" s="244"/>
      <c r="E27" s="244"/>
      <c r="F27" s="244"/>
      <c r="G27" s="53">
        <v>6</v>
      </c>
      <c r="H27" s="54">
        <v>0</v>
      </c>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row>
    <row r="28" spans="1:41" x14ac:dyDescent="0.25">
      <c r="A28" s="59"/>
      <c r="B28" s="60"/>
      <c r="C28" s="60"/>
      <c r="D28" s="60"/>
      <c r="E28" s="61"/>
      <c r="F28" s="61"/>
      <c r="G28" s="53"/>
      <c r="H28" s="5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row>
    <row r="29" spans="1:41" ht="48" customHeight="1" x14ac:dyDescent="0.25">
      <c r="A29" s="243" t="s">
        <v>102</v>
      </c>
      <c r="B29" s="244"/>
      <c r="C29" s="244"/>
      <c r="D29" s="244"/>
      <c r="E29" s="244"/>
      <c r="F29" s="244"/>
      <c r="G29" s="53">
        <v>6</v>
      </c>
      <c r="H29" s="54">
        <v>0</v>
      </c>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13" x14ac:dyDescent="0.25">
      <c r="A30" s="32"/>
      <c r="B30" s="60"/>
      <c r="C30" s="60"/>
      <c r="D30" s="60"/>
      <c r="E30" s="61"/>
      <c r="F30" s="61"/>
      <c r="G30" s="53"/>
      <c r="H30" s="5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row>
    <row r="31" spans="1:41" ht="45" customHeight="1" x14ac:dyDescent="0.25">
      <c r="A31" s="243" t="s">
        <v>103</v>
      </c>
      <c r="B31" s="244"/>
      <c r="C31" s="244"/>
      <c r="D31" s="244"/>
      <c r="E31" s="244"/>
      <c r="F31" s="244"/>
      <c r="G31" s="53">
        <v>6</v>
      </c>
      <c r="H31" s="54">
        <v>0</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x14ac:dyDescent="0.25">
      <c r="A32" s="59"/>
      <c r="B32" s="62"/>
      <c r="C32" s="62"/>
      <c r="D32" s="62"/>
      <c r="E32" s="61"/>
      <c r="F32" s="61"/>
      <c r="G32" s="53"/>
      <c r="H32" s="5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row>
    <row r="33" spans="1:41" ht="22.5" customHeight="1" x14ac:dyDescent="0.25">
      <c r="A33" s="245" t="s">
        <v>30</v>
      </c>
      <c r="B33" s="246"/>
      <c r="C33" s="246"/>
      <c r="D33" s="246"/>
      <c r="E33" s="246"/>
      <c r="F33" s="247"/>
      <c r="G33" s="3">
        <f>SUM(G19:G32)</f>
        <v>40</v>
      </c>
      <c r="H33" s="33">
        <f>SUM((G19*H19)+(G21*H21)+(G23*H23)+(G25*H25)+(G27*H27)+(G29*H29)+(G31*H31))</f>
        <v>0</v>
      </c>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row>
    <row r="34" spans="1:41" ht="13.15" customHeight="1" x14ac:dyDescent="0.25">
      <c r="A34" s="63"/>
      <c r="B34" s="64"/>
      <c r="C34" s="64"/>
      <c r="D34" s="64"/>
      <c r="E34" s="64"/>
      <c r="F34" s="64"/>
      <c r="G34" s="65"/>
      <c r="H34" s="34"/>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row>
    <row r="35" spans="1:41" ht="22.5" customHeight="1" x14ac:dyDescent="0.25">
      <c r="A35" s="248" t="s">
        <v>37</v>
      </c>
      <c r="B35" s="249"/>
      <c r="C35" s="249"/>
      <c r="D35" s="249"/>
      <c r="E35" s="249"/>
      <c r="F35" s="249"/>
      <c r="G35" s="43"/>
      <c r="H35" s="35" t="s">
        <v>53</v>
      </c>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row>
    <row r="36" spans="1:41" ht="13.15" customHeight="1" x14ac:dyDescent="0.25">
      <c r="A36" s="63"/>
      <c r="B36" s="64"/>
      <c r="C36" s="64"/>
      <c r="D36" s="64"/>
      <c r="E36" s="64"/>
      <c r="F36" s="64"/>
      <c r="G36" s="65"/>
      <c r="H36" s="34"/>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row>
    <row r="37" spans="1:41" ht="55.15" customHeight="1" x14ac:dyDescent="0.25">
      <c r="A37" s="243" t="s">
        <v>104</v>
      </c>
      <c r="B37" s="244"/>
      <c r="C37" s="244"/>
      <c r="D37" s="244"/>
      <c r="E37" s="244"/>
      <c r="F37" s="244"/>
      <c r="G37" s="53">
        <v>12</v>
      </c>
      <c r="H37" s="54">
        <v>0</v>
      </c>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row>
    <row r="38" spans="1:41" ht="13.15" customHeight="1" x14ac:dyDescent="0.25">
      <c r="A38" s="59"/>
      <c r="B38" s="60"/>
      <c r="C38" s="60"/>
      <c r="D38" s="60"/>
      <c r="E38" s="60"/>
      <c r="F38" s="61"/>
      <c r="G38" s="53"/>
      <c r="H38" s="5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row>
    <row r="39" spans="1:41" ht="45" customHeight="1" x14ac:dyDescent="0.25">
      <c r="A39" s="243" t="s">
        <v>90</v>
      </c>
      <c r="B39" s="244"/>
      <c r="C39" s="244"/>
      <c r="D39" s="244"/>
      <c r="E39" s="244"/>
      <c r="F39" s="244"/>
      <c r="G39" s="53">
        <v>12</v>
      </c>
      <c r="H39" s="54">
        <v>0</v>
      </c>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row>
    <row r="40" spans="1:41" ht="13.15" customHeight="1" x14ac:dyDescent="0.25">
      <c r="A40" s="59"/>
      <c r="B40" s="60"/>
      <c r="C40" s="60"/>
      <c r="D40" s="60"/>
      <c r="E40" s="60"/>
      <c r="F40" s="61"/>
      <c r="G40" s="53"/>
      <c r="H40" s="5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48" customHeight="1" x14ac:dyDescent="0.25">
      <c r="A41" s="243" t="s">
        <v>105</v>
      </c>
      <c r="B41" s="244"/>
      <c r="C41" s="244"/>
      <c r="D41" s="244"/>
      <c r="E41" s="244"/>
      <c r="F41" s="244"/>
      <c r="G41" s="53">
        <v>5</v>
      </c>
      <c r="H41" s="54">
        <v>0</v>
      </c>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row>
    <row r="42" spans="1:41" ht="13.15" customHeight="1" x14ac:dyDescent="0.25">
      <c r="A42" s="59"/>
      <c r="B42" s="60"/>
      <c r="C42" s="60"/>
      <c r="D42" s="60"/>
      <c r="E42" s="60"/>
      <c r="F42" s="61"/>
      <c r="G42" s="53"/>
      <c r="H42" s="5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row>
    <row r="43" spans="1:41" ht="53.65" customHeight="1" x14ac:dyDescent="0.25">
      <c r="A43" s="243" t="s">
        <v>91</v>
      </c>
      <c r="B43" s="244"/>
      <c r="C43" s="244"/>
      <c r="D43" s="244"/>
      <c r="E43" s="244"/>
      <c r="F43" s="244"/>
      <c r="G43" s="53">
        <v>5</v>
      </c>
      <c r="H43" s="54">
        <v>0</v>
      </c>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row>
    <row r="44" spans="1:41" ht="13.15" customHeight="1" x14ac:dyDescent="0.25">
      <c r="A44" s="59"/>
      <c r="B44" s="60"/>
      <c r="C44" s="60"/>
      <c r="D44" s="60"/>
      <c r="E44" s="60"/>
      <c r="F44" s="61"/>
      <c r="G44" s="53"/>
      <c r="H44" s="5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row>
    <row r="45" spans="1:41" ht="55.9" customHeight="1" x14ac:dyDescent="0.25">
      <c r="A45" s="243" t="s">
        <v>106</v>
      </c>
      <c r="B45" s="244"/>
      <c r="C45" s="244"/>
      <c r="D45" s="244"/>
      <c r="E45" s="244"/>
      <c r="F45" s="244"/>
      <c r="G45" s="53">
        <v>10</v>
      </c>
      <c r="H45" s="54">
        <v>0</v>
      </c>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row>
    <row r="46" spans="1:41" ht="14.65" customHeight="1" x14ac:dyDescent="0.25">
      <c r="A46" s="59"/>
      <c r="B46" s="60"/>
      <c r="C46" s="60"/>
      <c r="D46" s="60"/>
      <c r="E46" s="60"/>
      <c r="F46" s="61"/>
      <c r="G46" s="53"/>
      <c r="H46" s="5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row>
    <row r="47" spans="1:41" ht="49.15" customHeight="1" x14ac:dyDescent="0.25">
      <c r="A47" s="276" t="s">
        <v>107</v>
      </c>
      <c r="B47" s="277"/>
      <c r="C47" s="277"/>
      <c r="D47" s="277"/>
      <c r="E47" s="277"/>
      <c r="F47" s="277"/>
      <c r="G47" s="53">
        <v>15</v>
      </c>
      <c r="H47" s="168">
        <v>0</v>
      </c>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row>
    <row r="48" spans="1:41" ht="13.15" customHeight="1" x14ac:dyDescent="0.25">
      <c r="A48" s="59"/>
      <c r="B48" s="60"/>
      <c r="C48" s="60"/>
      <c r="D48" s="60"/>
      <c r="E48" s="60"/>
      <c r="F48" s="61"/>
      <c r="G48" s="53"/>
      <c r="H48" s="5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row>
    <row r="49" spans="1:41" ht="42.4" customHeight="1" x14ac:dyDescent="0.25">
      <c r="A49" s="243" t="s">
        <v>108</v>
      </c>
      <c r="B49" s="244"/>
      <c r="C49" s="244"/>
      <c r="D49" s="244"/>
      <c r="E49" s="244"/>
      <c r="F49" s="244"/>
      <c r="G49" s="53">
        <v>8</v>
      </c>
      <c r="H49" s="54">
        <v>0</v>
      </c>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13.15" customHeight="1" x14ac:dyDescent="0.25">
      <c r="A50" s="59"/>
      <c r="B50" s="60"/>
      <c r="C50" s="60"/>
      <c r="D50" s="60"/>
      <c r="E50" s="60"/>
      <c r="F50" s="61"/>
      <c r="G50" s="53"/>
      <c r="H50" s="5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row>
    <row r="51" spans="1:41" ht="46.9" customHeight="1" x14ac:dyDescent="0.25">
      <c r="A51" s="243" t="s">
        <v>109</v>
      </c>
      <c r="B51" s="244"/>
      <c r="C51" s="244"/>
      <c r="D51" s="244"/>
      <c r="E51" s="244"/>
      <c r="F51" s="244"/>
      <c r="G51" s="53">
        <v>8</v>
      </c>
      <c r="H51" s="54">
        <v>0</v>
      </c>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row>
    <row r="52" spans="1:41" ht="12.4" customHeight="1" x14ac:dyDescent="0.25">
      <c r="A52" s="59"/>
      <c r="B52" s="60"/>
      <c r="C52" s="60"/>
      <c r="D52" s="60"/>
      <c r="E52" s="60"/>
      <c r="F52" s="61"/>
      <c r="G52" s="53"/>
      <c r="H52" s="5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row>
    <row r="53" spans="1:41" ht="39" customHeight="1" x14ac:dyDescent="0.25">
      <c r="A53" s="243" t="s">
        <v>110</v>
      </c>
      <c r="B53" s="244"/>
      <c r="C53" s="244"/>
      <c r="D53" s="244"/>
      <c r="E53" s="244"/>
      <c r="F53" s="244"/>
      <c r="G53" s="53">
        <v>5</v>
      </c>
      <c r="H53" s="54">
        <v>0</v>
      </c>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row>
    <row r="54" spans="1:41" x14ac:dyDescent="0.25">
      <c r="A54" s="59"/>
      <c r="B54" s="60"/>
      <c r="C54" s="60"/>
      <c r="D54" s="60"/>
      <c r="E54" s="60"/>
      <c r="F54" s="61"/>
      <c r="G54" s="53"/>
      <c r="H54" s="5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row>
    <row r="55" spans="1:41" ht="22.5" customHeight="1" x14ac:dyDescent="0.25">
      <c r="A55" s="245" t="s">
        <v>30</v>
      </c>
      <c r="B55" s="246"/>
      <c r="C55" s="246"/>
      <c r="D55" s="246"/>
      <c r="E55" s="246"/>
      <c r="F55" s="247"/>
      <c r="G55" s="3">
        <f>SUM(G37:G54)</f>
        <v>80</v>
      </c>
      <c r="H55" s="33">
        <f>SUM((G37*H37)+(G39*H39)+(G41*H41)+(G43*H43)+(G45*H45)+(G47*H47)+(G49*H49)+(G51*H51)+(G53*H53))</f>
        <v>0</v>
      </c>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row>
    <row r="56" spans="1:41" ht="9" customHeight="1" x14ac:dyDescent="0.25">
      <c r="A56" s="59"/>
      <c r="B56" s="60"/>
      <c r="C56" s="60"/>
      <c r="D56" s="60"/>
      <c r="E56" s="60"/>
      <c r="F56" s="61"/>
      <c r="G56" s="53"/>
      <c r="H56" s="5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row>
    <row r="57" spans="1:41" ht="22.5" customHeight="1" x14ac:dyDescent="0.25">
      <c r="A57" s="248" t="s">
        <v>38</v>
      </c>
      <c r="B57" s="249"/>
      <c r="C57" s="249"/>
      <c r="D57" s="249"/>
      <c r="E57" s="249"/>
      <c r="F57" s="249"/>
      <c r="G57" s="43"/>
      <c r="H57" s="35" t="s">
        <v>53</v>
      </c>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row>
    <row r="58" spans="1:41" ht="13.15" customHeight="1" x14ac:dyDescent="0.25">
      <c r="A58" s="66"/>
      <c r="B58" s="67"/>
      <c r="C58" s="67"/>
      <c r="D58" s="67"/>
      <c r="E58" s="67"/>
      <c r="F58" s="67"/>
      <c r="G58" s="65"/>
      <c r="H58" s="34"/>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49.5" customHeight="1" x14ac:dyDescent="0.25">
      <c r="A59" s="243" t="s">
        <v>86</v>
      </c>
      <c r="B59" s="244"/>
      <c r="C59" s="244"/>
      <c r="D59" s="244"/>
      <c r="E59" s="244"/>
      <c r="F59" s="244"/>
      <c r="G59" s="53">
        <v>5</v>
      </c>
      <c r="H59" s="54">
        <v>0</v>
      </c>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row>
    <row r="60" spans="1:41" ht="13.15" customHeight="1" x14ac:dyDescent="0.25">
      <c r="A60" s="31"/>
      <c r="B60" s="25"/>
      <c r="C60" s="25"/>
      <c r="D60" s="25"/>
      <c r="E60" s="25"/>
      <c r="F60" s="22"/>
      <c r="G60" s="53"/>
      <c r="H60" s="68"/>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row>
    <row r="61" spans="1:41" ht="42" customHeight="1" x14ac:dyDescent="0.25">
      <c r="A61" s="243" t="s">
        <v>87</v>
      </c>
      <c r="B61" s="244"/>
      <c r="C61" s="244"/>
      <c r="D61" s="244"/>
      <c r="E61" s="244"/>
      <c r="F61" s="244"/>
      <c r="G61" s="53">
        <v>10</v>
      </c>
      <c r="H61" s="54">
        <v>0</v>
      </c>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row>
    <row r="62" spans="1:41" ht="13.15" customHeight="1" x14ac:dyDescent="0.25">
      <c r="A62" s="36"/>
      <c r="B62" s="25"/>
      <c r="C62" s="25"/>
      <c r="D62" s="25"/>
      <c r="E62" s="25"/>
      <c r="F62" s="22"/>
      <c r="G62" s="53"/>
      <c r="H62" s="68"/>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row>
    <row r="63" spans="1:41" ht="61.5" customHeight="1" x14ac:dyDescent="0.25">
      <c r="A63" s="243" t="s">
        <v>111</v>
      </c>
      <c r="B63" s="244"/>
      <c r="C63" s="244"/>
      <c r="D63" s="244"/>
      <c r="E63" s="244"/>
      <c r="F63" s="244"/>
      <c r="G63" s="53">
        <v>10</v>
      </c>
      <c r="H63" s="54">
        <v>0</v>
      </c>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row>
    <row r="64" spans="1:41" ht="12.4" customHeight="1" x14ac:dyDescent="0.25">
      <c r="A64" s="37"/>
      <c r="B64" s="1"/>
      <c r="C64" s="1"/>
      <c r="D64" s="1"/>
      <c r="E64" s="1"/>
      <c r="F64" s="61"/>
      <c r="G64" s="53"/>
      <c r="H64" s="68"/>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row>
    <row r="65" spans="1:41" ht="24.75" customHeight="1" x14ac:dyDescent="0.25">
      <c r="A65" s="245" t="s">
        <v>30</v>
      </c>
      <c r="B65" s="246"/>
      <c r="C65" s="246"/>
      <c r="D65" s="246"/>
      <c r="E65" s="246"/>
      <c r="F65" s="247"/>
      <c r="G65" s="7">
        <f>SUM(G59:G64)</f>
        <v>25</v>
      </c>
      <c r="H65" s="38">
        <f>SUM((G59*H59)+(G61*H61)+ (G63*H63))</f>
        <v>0</v>
      </c>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row>
    <row r="66" spans="1:41" ht="12" customHeight="1" x14ac:dyDescent="0.25">
      <c r="A66" s="37"/>
      <c r="B66" s="1"/>
      <c r="C66" s="1"/>
      <c r="D66" s="1"/>
      <c r="E66" s="1"/>
      <c r="F66" s="61"/>
      <c r="G66" s="53"/>
      <c r="H66" s="68"/>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row>
    <row r="67" spans="1:41" ht="22.5" customHeight="1" x14ac:dyDescent="0.25">
      <c r="A67" s="258" t="s">
        <v>74</v>
      </c>
      <c r="B67" s="259"/>
      <c r="C67" s="259"/>
      <c r="D67" s="259"/>
      <c r="E67" s="259"/>
      <c r="F67" s="259"/>
      <c r="G67" s="43"/>
      <c r="H67" s="35" t="s">
        <v>53</v>
      </c>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13.15" customHeight="1" x14ac:dyDescent="0.25">
      <c r="A68" s="69"/>
      <c r="B68" s="70"/>
      <c r="C68" s="70"/>
      <c r="D68" s="70"/>
      <c r="E68" s="70"/>
      <c r="F68" s="70"/>
      <c r="G68" s="64"/>
      <c r="H68" s="34"/>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row>
    <row r="69" spans="1:41" ht="28.15" customHeight="1" x14ac:dyDescent="0.25">
      <c r="A69" s="243" t="s">
        <v>75</v>
      </c>
      <c r="B69" s="244"/>
      <c r="C69" s="244"/>
      <c r="D69" s="244"/>
      <c r="E69" s="244"/>
      <c r="F69" s="244"/>
      <c r="G69" s="53">
        <v>1</v>
      </c>
      <c r="H69" s="54">
        <v>0</v>
      </c>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row>
    <row r="70" spans="1:41" ht="13.15" customHeight="1" x14ac:dyDescent="0.25">
      <c r="A70" s="28"/>
      <c r="B70" s="20"/>
      <c r="C70" s="20"/>
      <c r="D70" s="20"/>
      <c r="E70" s="20"/>
      <c r="F70" s="26"/>
      <c r="G70" s="53"/>
      <c r="H70" s="5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row>
    <row r="71" spans="1:41" ht="39.75" customHeight="1" x14ac:dyDescent="0.25">
      <c r="A71" s="243" t="s">
        <v>81</v>
      </c>
      <c r="B71" s="244"/>
      <c r="C71" s="244"/>
      <c r="D71" s="244"/>
      <c r="E71" s="244"/>
      <c r="F71" s="244"/>
      <c r="G71" s="53">
        <v>7</v>
      </c>
      <c r="H71" s="54">
        <v>0</v>
      </c>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row>
    <row r="72" spans="1:41" ht="13.15" customHeight="1" x14ac:dyDescent="0.25">
      <c r="A72" s="29"/>
      <c r="B72" s="23"/>
      <c r="C72" s="23"/>
      <c r="D72" s="23"/>
      <c r="E72" s="23"/>
      <c r="F72" s="26"/>
      <c r="G72" s="53"/>
      <c r="H72" s="5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row>
    <row r="73" spans="1:41" ht="28.9" customHeight="1" x14ac:dyDescent="0.25">
      <c r="A73" s="243" t="s">
        <v>82</v>
      </c>
      <c r="B73" s="244"/>
      <c r="C73" s="244"/>
      <c r="D73" s="244"/>
      <c r="E73" s="244"/>
      <c r="F73" s="244"/>
      <c r="G73" s="53">
        <v>8</v>
      </c>
      <c r="H73" s="54">
        <v>0</v>
      </c>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row>
    <row r="74" spans="1:41" ht="13.15" customHeight="1" x14ac:dyDescent="0.25">
      <c r="A74" s="29"/>
      <c r="B74" s="23"/>
      <c r="C74" s="23"/>
      <c r="D74" s="23"/>
      <c r="E74" s="23"/>
      <c r="F74" s="26"/>
      <c r="G74" s="53"/>
      <c r="H74" s="5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row>
    <row r="75" spans="1:41" ht="33.4" customHeight="1" x14ac:dyDescent="0.25">
      <c r="A75" s="243" t="s">
        <v>83</v>
      </c>
      <c r="B75" s="244"/>
      <c r="C75" s="244"/>
      <c r="D75" s="244"/>
      <c r="E75" s="244"/>
      <c r="F75" s="244"/>
      <c r="G75" s="53">
        <v>7</v>
      </c>
      <c r="H75" s="54">
        <v>0</v>
      </c>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ht="12" customHeight="1" x14ac:dyDescent="0.25">
      <c r="A76" s="29"/>
      <c r="B76" s="23"/>
      <c r="C76" s="23"/>
      <c r="D76" s="23"/>
      <c r="E76" s="23"/>
      <c r="F76" s="26"/>
      <c r="G76" s="53"/>
      <c r="H76" s="5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row r="77" spans="1:41" ht="30" customHeight="1" x14ac:dyDescent="0.25">
      <c r="A77" s="243" t="s">
        <v>80</v>
      </c>
      <c r="B77" s="244"/>
      <c r="C77" s="244"/>
      <c r="D77" s="244"/>
      <c r="E77" s="244"/>
      <c r="F77" s="244"/>
      <c r="G77" s="53">
        <v>2</v>
      </c>
      <c r="H77" s="54">
        <v>0</v>
      </c>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row>
    <row r="78" spans="1:41" ht="13.15" customHeight="1" x14ac:dyDescent="0.25">
      <c r="A78" s="29"/>
      <c r="B78" s="23"/>
      <c r="C78" s="23"/>
      <c r="D78" s="23"/>
      <c r="E78" s="23"/>
      <c r="F78" s="26"/>
      <c r="G78" s="53"/>
      <c r="H78" s="5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row>
    <row r="79" spans="1:41" ht="24.75" customHeight="1" x14ac:dyDescent="0.25">
      <c r="A79" s="245" t="s">
        <v>30</v>
      </c>
      <c r="B79" s="246"/>
      <c r="C79" s="246"/>
      <c r="D79" s="246"/>
      <c r="E79" s="246"/>
      <c r="F79" s="247"/>
      <c r="G79" s="7">
        <f>SUM(G69:G78)</f>
        <v>25</v>
      </c>
      <c r="H79" s="38">
        <f>SUM((G69*H69)+(G71*H71)+(G73*H73)+(G75*H75)+(G77*H77))</f>
        <v>0</v>
      </c>
      <c r="I79" s="167"/>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row>
    <row r="80" spans="1:41" ht="13.15" customHeight="1" x14ac:dyDescent="0.25">
      <c r="A80" s="59"/>
      <c r="B80" s="60"/>
      <c r="C80" s="60"/>
      <c r="D80" s="60"/>
      <c r="E80" s="60"/>
      <c r="F80" s="19"/>
      <c r="G80" s="53"/>
      <c r="H80" s="5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row>
    <row r="81" spans="1:41" ht="22.5" customHeight="1" x14ac:dyDescent="0.25">
      <c r="A81" s="248" t="s">
        <v>54</v>
      </c>
      <c r="B81" s="249"/>
      <c r="C81" s="249"/>
      <c r="D81" s="249"/>
      <c r="E81" s="249"/>
      <c r="F81" s="249"/>
      <c r="G81" s="43"/>
      <c r="H81" s="35" t="s">
        <v>53</v>
      </c>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row>
    <row r="82" spans="1:41" ht="13.15" customHeight="1" x14ac:dyDescent="0.25">
      <c r="A82" s="66"/>
      <c r="B82" s="67"/>
      <c r="C82" s="67"/>
      <c r="D82" s="67"/>
      <c r="E82" s="67"/>
      <c r="F82" s="67"/>
      <c r="G82" s="64"/>
      <c r="H82" s="34"/>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row>
    <row r="83" spans="1:41" ht="30" customHeight="1" x14ac:dyDescent="0.25">
      <c r="A83" s="243" t="s">
        <v>112</v>
      </c>
      <c r="B83" s="244"/>
      <c r="C83" s="244"/>
      <c r="D83" s="244"/>
      <c r="E83" s="244"/>
      <c r="F83" s="244"/>
      <c r="G83" s="53">
        <v>1</v>
      </c>
      <c r="H83" s="54">
        <v>0</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row>
    <row r="84" spans="1:41" ht="13.15" customHeight="1" x14ac:dyDescent="0.25">
      <c r="A84" s="39"/>
      <c r="B84" s="18"/>
      <c r="C84" s="18"/>
      <c r="D84" s="18"/>
      <c r="E84" s="18"/>
      <c r="F84" s="19"/>
      <c r="G84" s="71"/>
      <c r="H84" s="5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row>
    <row r="85" spans="1:41" ht="46.5" customHeight="1" x14ac:dyDescent="0.25">
      <c r="A85" s="243" t="s">
        <v>113</v>
      </c>
      <c r="B85" s="244"/>
      <c r="C85" s="244"/>
      <c r="D85" s="244"/>
      <c r="E85" s="244"/>
      <c r="F85" s="244"/>
      <c r="G85" s="53">
        <v>7</v>
      </c>
      <c r="H85" s="54">
        <v>0</v>
      </c>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row>
    <row r="86" spans="1:41" ht="13.15" customHeight="1" x14ac:dyDescent="0.25">
      <c r="A86" s="59"/>
      <c r="B86" s="62"/>
      <c r="C86" s="62"/>
      <c r="D86" s="62"/>
      <c r="E86" s="62"/>
      <c r="F86" s="19"/>
      <c r="G86" s="71"/>
      <c r="H86" s="5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row>
    <row r="87" spans="1:41" ht="40.5" customHeight="1" x14ac:dyDescent="0.25">
      <c r="A87" s="278" t="s">
        <v>92</v>
      </c>
      <c r="B87" s="278"/>
      <c r="C87" s="278"/>
      <c r="D87" s="278"/>
      <c r="E87" s="278"/>
      <c r="F87" s="278"/>
      <c r="G87" s="53">
        <v>5</v>
      </c>
      <c r="H87" s="54">
        <v>0</v>
      </c>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row>
    <row r="88" spans="1:41" ht="13.15" customHeight="1" x14ac:dyDescent="0.25">
      <c r="A88" s="59"/>
      <c r="B88" s="62"/>
      <c r="C88" s="62"/>
      <c r="D88" s="62"/>
      <c r="E88" s="62"/>
      <c r="F88" s="19"/>
      <c r="G88" s="71"/>
      <c r="H88" s="5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row>
    <row r="89" spans="1:41" ht="29.5" customHeight="1" x14ac:dyDescent="0.25">
      <c r="A89" s="243" t="s">
        <v>79</v>
      </c>
      <c r="B89" s="244"/>
      <c r="C89" s="244"/>
      <c r="D89" s="244"/>
      <c r="E89" s="244"/>
      <c r="F89" s="244"/>
      <c r="G89" s="53">
        <v>2</v>
      </c>
      <c r="H89" s="168">
        <v>0</v>
      </c>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row>
    <row r="90" spans="1:41" ht="10.9" customHeight="1" x14ac:dyDescent="0.25">
      <c r="A90" s="59"/>
      <c r="B90" s="62"/>
      <c r="C90" s="62"/>
      <c r="D90" s="62"/>
      <c r="E90" s="62"/>
      <c r="F90" s="19"/>
      <c r="G90" s="71"/>
      <c r="H90" s="5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row>
    <row r="91" spans="1:41" ht="24.75" customHeight="1" x14ac:dyDescent="0.25">
      <c r="A91" s="245" t="s">
        <v>30</v>
      </c>
      <c r="B91" s="246"/>
      <c r="C91" s="246"/>
      <c r="D91" s="246"/>
      <c r="E91" s="246"/>
      <c r="F91" s="247"/>
      <c r="G91" s="7">
        <f>SUM(G82:G90)</f>
        <v>15</v>
      </c>
      <c r="H91" s="38">
        <f>SUM((G83*H83)+(G85*H85)+(G87*H87)+(G89*H89))</f>
        <v>0</v>
      </c>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row>
    <row r="92" spans="1:41" ht="12.4" customHeight="1" x14ac:dyDescent="0.25">
      <c r="A92" s="72"/>
      <c r="B92" s="2"/>
      <c r="C92" s="2"/>
      <c r="D92" s="2"/>
      <c r="E92" s="2"/>
      <c r="F92" s="4"/>
      <c r="G92" s="8"/>
      <c r="H92" s="5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row>
    <row r="93" spans="1:41" ht="22.5" customHeight="1" x14ac:dyDescent="0.25">
      <c r="A93" s="248" t="s">
        <v>55</v>
      </c>
      <c r="B93" s="249"/>
      <c r="C93" s="249"/>
      <c r="D93" s="249"/>
      <c r="E93" s="249"/>
      <c r="F93" s="249"/>
      <c r="G93" s="43"/>
      <c r="H93" s="35" t="s">
        <v>53</v>
      </c>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row>
    <row r="94" spans="1:41" ht="13.15" customHeight="1" x14ac:dyDescent="0.25">
      <c r="A94" s="66"/>
      <c r="B94" s="67"/>
      <c r="C94" s="67"/>
      <c r="D94" s="67"/>
      <c r="E94" s="67"/>
      <c r="F94" s="67"/>
      <c r="G94" s="64"/>
      <c r="H94" s="73"/>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row>
    <row r="95" spans="1:41" ht="22.5" customHeight="1" x14ac:dyDescent="0.25">
      <c r="A95" s="243" t="s">
        <v>76</v>
      </c>
      <c r="B95" s="244"/>
      <c r="C95" s="244"/>
      <c r="D95" s="244"/>
      <c r="E95" s="244"/>
      <c r="F95" s="244"/>
      <c r="G95" s="53">
        <v>7</v>
      </c>
      <c r="H95" s="54">
        <v>0</v>
      </c>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row>
    <row r="96" spans="1:41" ht="13.15" customHeight="1" x14ac:dyDescent="0.25">
      <c r="A96" s="28"/>
      <c r="B96" s="20"/>
      <c r="C96" s="20"/>
      <c r="D96" s="20"/>
      <c r="E96" s="20"/>
      <c r="F96" s="26"/>
      <c r="G96" s="53"/>
      <c r="H96" s="5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row>
    <row r="97" spans="1:41" ht="43.15" customHeight="1" x14ac:dyDescent="0.25">
      <c r="A97" s="243" t="s">
        <v>85</v>
      </c>
      <c r="B97" s="244"/>
      <c r="C97" s="244"/>
      <c r="D97" s="244"/>
      <c r="E97" s="244"/>
      <c r="F97" s="244"/>
      <c r="G97" s="53">
        <v>6</v>
      </c>
      <c r="H97" s="54">
        <v>0</v>
      </c>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row>
    <row r="98" spans="1:41" ht="13.15" customHeight="1" x14ac:dyDescent="0.25">
      <c r="A98" s="29"/>
      <c r="B98" s="23"/>
      <c r="C98" s="23"/>
      <c r="D98" s="23"/>
      <c r="E98" s="23"/>
      <c r="F98" s="26"/>
      <c r="G98" s="53"/>
      <c r="H98" s="5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row>
    <row r="99" spans="1:41" ht="47.65" customHeight="1" x14ac:dyDescent="0.25">
      <c r="A99" s="243" t="s">
        <v>84</v>
      </c>
      <c r="B99" s="244"/>
      <c r="C99" s="244"/>
      <c r="D99" s="244"/>
      <c r="E99" s="244"/>
      <c r="F99" s="244"/>
      <c r="G99" s="53">
        <v>7</v>
      </c>
      <c r="H99" s="54">
        <v>0</v>
      </c>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row>
    <row r="100" spans="1:41" ht="13.15" customHeight="1" x14ac:dyDescent="0.25">
      <c r="A100" s="29"/>
      <c r="B100" s="23"/>
      <c r="C100" s="23"/>
      <c r="D100" s="23"/>
      <c r="E100" s="23"/>
      <c r="F100" s="26"/>
      <c r="G100" s="53"/>
      <c r="H100" s="5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row>
    <row r="101" spans="1:41" ht="22.5" customHeight="1" x14ac:dyDescent="0.25">
      <c r="A101" s="263" t="s">
        <v>41</v>
      </c>
      <c r="B101" s="244"/>
      <c r="C101" s="244"/>
      <c r="D101" s="244"/>
      <c r="E101" s="244"/>
      <c r="F101" s="244"/>
      <c r="G101" s="7">
        <f>SUM(G95:G100)</f>
        <v>20</v>
      </c>
      <c r="H101" s="38">
        <f>SUM((G95*H95)+(G97*H97)+(G99*H99))</f>
        <v>0</v>
      </c>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row>
    <row r="102" spans="1:41" ht="13.15" customHeight="1" x14ac:dyDescent="0.25">
      <c r="A102" s="74"/>
      <c r="B102" s="75"/>
      <c r="C102" s="75"/>
      <c r="D102" s="75"/>
      <c r="E102" s="75"/>
      <c r="F102" s="75"/>
      <c r="G102" s="76"/>
      <c r="H102" s="5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row>
    <row r="103" spans="1:41" ht="17.25" customHeight="1" x14ac:dyDescent="0.25">
      <c r="A103" s="266" t="s">
        <v>56</v>
      </c>
      <c r="B103" s="267"/>
      <c r="C103" s="267"/>
      <c r="D103" s="267"/>
      <c r="E103" s="267"/>
      <c r="F103" s="267"/>
      <c r="G103" s="267"/>
      <c r="H103" s="268"/>
      <c r="I103" s="5"/>
      <c r="J103" s="5"/>
      <c r="K103" s="5"/>
      <c r="L103" s="5"/>
      <c r="M103" s="5"/>
      <c r="N103" s="5"/>
      <c r="O103" s="5"/>
      <c r="P103" s="5"/>
      <c r="Q103" s="5"/>
      <c r="R103" s="5"/>
      <c r="S103" s="5"/>
      <c r="T103" s="5"/>
      <c r="U103" s="5"/>
      <c r="V103" s="5"/>
      <c r="W103" s="5"/>
      <c r="X103" s="5"/>
      <c r="Y103" s="5"/>
      <c r="Z103" s="5"/>
      <c r="AA103" s="5"/>
      <c r="AB103" s="5"/>
      <c r="AC103" s="5"/>
      <c r="AD103" s="5"/>
      <c r="AE103" s="5"/>
    </row>
    <row r="104" spans="1:41" ht="13.15" customHeight="1" x14ac:dyDescent="0.25">
      <c r="A104" s="269"/>
      <c r="B104" s="270"/>
      <c r="C104" s="270"/>
      <c r="D104" s="270"/>
      <c r="E104" s="270"/>
      <c r="F104" s="270"/>
      <c r="G104" s="270"/>
      <c r="H104" s="271"/>
      <c r="I104" s="5"/>
      <c r="J104" s="5"/>
      <c r="K104" s="5"/>
      <c r="L104" s="5"/>
      <c r="M104" s="5"/>
      <c r="N104" s="5"/>
      <c r="O104" s="5"/>
      <c r="P104" s="5"/>
      <c r="Q104" s="5"/>
      <c r="R104" s="5"/>
      <c r="S104" s="5"/>
      <c r="T104" s="5"/>
      <c r="U104" s="5"/>
      <c r="V104" s="5"/>
      <c r="W104" s="5"/>
      <c r="X104" s="5"/>
      <c r="Y104" s="5"/>
      <c r="Z104" s="5"/>
      <c r="AA104" s="5"/>
      <c r="AB104" s="5"/>
      <c r="AC104" s="5"/>
      <c r="AD104" s="5"/>
      <c r="AE104" s="5"/>
    </row>
    <row r="105" spans="1:41" ht="48.75" customHeight="1" thickBot="1" x14ac:dyDescent="0.3">
      <c r="A105" s="40" t="s">
        <v>57</v>
      </c>
      <c r="B105" s="265" t="s">
        <v>58</v>
      </c>
      <c r="C105" s="265"/>
      <c r="D105" s="82"/>
      <c r="E105" s="12" t="s">
        <v>59</v>
      </c>
      <c r="F105" s="13" t="s">
        <v>60</v>
      </c>
      <c r="G105" s="14"/>
      <c r="H105" s="41" t="s">
        <v>61</v>
      </c>
      <c r="I105" s="5"/>
      <c r="J105" s="5"/>
      <c r="K105" s="5"/>
      <c r="L105" s="5"/>
      <c r="M105" s="5"/>
      <c r="N105" s="5"/>
      <c r="O105" s="5"/>
      <c r="P105" s="5"/>
      <c r="Q105" s="5"/>
      <c r="R105" s="5"/>
      <c r="S105" s="5"/>
      <c r="T105" s="5"/>
      <c r="U105" s="5"/>
      <c r="V105" s="5"/>
      <c r="W105" s="5"/>
      <c r="X105" s="5"/>
      <c r="Y105" s="5"/>
      <c r="Z105" s="5"/>
      <c r="AA105" s="5"/>
      <c r="AB105" s="5"/>
      <c r="AC105" s="5"/>
      <c r="AD105" s="5"/>
      <c r="AE105" s="5"/>
    </row>
    <row r="106" spans="1:41" ht="20.25" customHeight="1" x14ac:dyDescent="0.25">
      <c r="A106" s="83">
        <v>1</v>
      </c>
      <c r="B106" s="264" t="s">
        <v>62</v>
      </c>
      <c r="C106" s="264"/>
      <c r="D106" s="82"/>
      <c r="E106" s="78" t="s">
        <v>63</v>
      </c>
      <c r="F106" s="274" t="s">
        <v>64</v>
      </c>
      <c r="G106" s="275"/>
      <c r="H106" s="79">
        <v>175</v>
      </c>
      <c r="I106" s="5"/>
      <c r="J106" s="5"/>
      <c r="K106" s="5"/>
      <c r="L106" s="5"/>
      <c r="M106" s="5"/>
      <c r="N106" s="5"/>
      <c r="O106" s="5"/>
      <c r="P106" s="5"/>
      <c r="Q106" s="5"/>
      <c r="R106" s="5"/>
      <c r="S106" s="5"/>
      <c r="T106" s="5"/>
      <c r="U106" s="5"/>
      <c r="V106" s="5"/>
      <c r="W106" s="5"/>
      <c r="X106" s="5"/>
      <c r="Y106" s="5"/>
      <c r="Z106" s="5"/>
      <c r="AA106" s="5"/>
      <c r="AB106" s="5"/>
      <c r="AC106" s="5"/>
      <c r="AD106" s="5"/>
      <c r="AE106" s="5"/>
    </row>
    <row r="107" spans="1:41" ht="12.75" customHeight="1" x14ac:dyDescent="0.25">
      <c r="A107" s="83">
        <v>0.75</v>
      </c>
      <c r="B107" s="84" t="s">
        <v>65</v>
      </c>
      <c r="C107" s="84"/>
      <c r="D107" s="82"/>
      <c r="E107" s="80" t="s">
        <v>70</v>
      </c>
      <c r="F107" s="272" t="s">
        <v>67</v>
      </c>
      <c r="G107" s="273"/>
      <c r="H107" s="81">
        <v>200</v>
      </c>
      <c r="I107" s="5"/>
      <c r="J107" s="5"/>
      <c r="K107" s="5"/>
      <c r="L107" s="5"/>
      <c r="M107" s="5"/>
      <c r="N107" s="5"/>
      <c r="O107" s="5"/>
      <c r="P107" s="5"/>
      <c r="Q107" s="5"/>
      <c r="R107" s="5"/>
      <c r="S107" s="5"/>
      <c r="T107" s="5"/>
      <c r="U107" s="5"/>
      <c r="V107" s="5"/>
      <c r="W107" s="5"/>
      <c r="X107" s="5"/>
      <c r="Y107" s="5"/>
      <c r="Z107" s="5"/>
      <c r="AA107" s="5"/>
      <c r="AB107" s="5"/>
      <c r="AC107" s="5"/>
      <c r="AD107" s="5"/>
      <c r="AE107" s="5"/>
    </row>
    <row r="108" spans="1:41" ht="14.25" customHeight="1" x14ac:dyDescent="0.25">
      <c r="A108" s="83">
        <v>0.5</v>
      </c>
      <c r="B108" s="84" t="s">
        <v>66</v>
      </c>
      <c r="C108" s="84"/>
      <c r="D108" s="82"/>
      <c r="E108" s="80" t="s">
        <v>72</v>
      </c>
      <c r="F108" s="272" t="s">
        <v>73</v>
      </c>
      <c r="G108" s="273"/>
      <c r="H108" s="81">
        <v>235</v>
      </c>
      <c r="I108" s="5"/>
      <c r="J108" s="5"/>
      <c r="K108" s="5"/>
      <c r="L108" s="5"/>
      <c r="M108" s="5"/>
      <c r="N108" s="5"/>
      <c r="O108" s="5"/>
      <c r="P108" s="5"/>
      <c r="Q108" s="5"/>
      <c r="R108" s="5"/>
      <c r="S108" s="5"/>
      <c r="T108" s="5"/>
      <c r="U108" s="5"/>
      <c r="V108" s="5"/>
      <c r="W108" s="5"/>
      <c r="X108" s="5"/>
      <c r="Y108" s="5"/>
      <c r="Z108" s="5"/>
      <c r="AA108" s="5"/>
      <c r="AB108" s="5"/>
      <c r="AC108" s="5"/>
      <c r="AD108" s="5"/>
      <c r="AE108" s="5"/>
    </row>
    <row r="109" spans="1:41" ht="18" customHeight="1" x14ac:dyDescent="0.25">
      <c r="A109" s="83">
        <v>0.25</v>
      </c>
      <c r="B109" s="264" t="s">
        <v>68</v>
      </c>
      <c r="C109" s="264"/>
      <c r="D109" s="82"/>
      <c r="E109" s="164"/>
      <c r="F109" s="166"/>
      <c r="G109" s="164"/>
      <c r="H109" s="164"/>
      <c r="I109" s="5"/>
      <c r="J109" s="5"/>
      <c r="K109" s="5"/>
      <c r="L109" s="5"/>
      <c r="M109" s="5"/>
      <c r="N109" s="5"/>
      <c r="O109" s="5"/>
      <c r="P109" s="5"/>
      <c r="Q109" s="5"/>
      <c r="R109" s="5"/>
      <c r="S109" s="5"/>
      <c r="T109" s="5"/>
      <c r="U109" s="5"/>
      <c r="V109" s="5"/>
      <c r="W109" s="5"/>
      <c r="X109" s="5"/>
      <c r="Y109" s="5"/>
      <c r="Z109" s="5"/>
      <c r="AA109" s="5"/>
      <c r="AB109" s="5"/>
      <c r="AC109" s="5"/>
      <c r="AD109" s="5"/>
      <c r="AE109" s="5"/>
    </row>
    <row r="110" spans="1:41" ht="16.5" customHeight="1" x14ac:dyDescent="0.25">
      <c r="A110" s="83">
        <v>0</v>
      </c>
      <c r="B110" s="264" t="s">
        <v>69</v>
      </c>
      <c r="C110" s="264"/>
      <c r="D110" s="82"/>
      <c r="E110" s="164"/>
      <c r="F110" s="261"/>
      <c r="G110" s="261"/>
      <c r="H110" s="165"/>
      <c r="I110" s="5"/>
      <c r="J110" s="5"/>
      <c r="K110" s="5"/>
      <c r="L110" s="5"/>
      <c r="M110" s="5"/>
      <c r="N110" s="5"/>
      <c r="O110" s="5"/>
      <c r="P110" s="5"/>
      <c r="Q110" s="5"/>
      <c r="R110" s="5"/>
      <c r="S110" s="5"/>
      <c r="T110" s="5"/>
      <c r="U110" s="5"/>
      <c r="V110" s="5"/>
      <c r="W110" s="5"/>
      <c r="X110" s="5"/>
      <c r="Y110" s="5"/>
      <c r="Z110" s="5"/>
      <c r="AA110" s="5"/>
      <c r="AB110" s="5"/>
      <c r="AC110" s="5"/>
      <c r="AD110" s="5"/>
      <c r="AE110" s="5"/>
    </row>
    <row r="111" spans="1:41" ht="6.75" customHeight="1" x14ac:dyDescent="0.25">
      <c r="A111" s="85"/>
      <c r="B111" s="261"/>
      <c r="C111" s="261"/>
      <c r="D111" s="82"/>
      <c r="E111" s="262"/>
      <c r="F111" s="262"/>
      <c r="G111" s="262"/>
      <c r="H111" s="262"/>
      <c r="I111" s="5"/>
      <c r="J111" s="5"/>
      <c r="K111" s="5"/>
      <c r="L111" s="5"/>
      <c r="M111" s="5"/>
      <c r="N111" s="5"/>
      <c r="O111" s="5"/>
      <c r="P111" s="5"/>
      <c r="Q111" s="5"/>
      <c r="R111" s="5"/>
      <c r="S111" s="5"/>
      <c r="T111" s="5"/>
      <c r="U111" s="5"/>
      <c r="V111" s="5"/>
      <c r="W111" s="5"/>
      <c r="X111" s="5"/>
      <c r="Y111" s="5"/>
      <c r="Z111" s="5"/>
      <c r="AA111" s="5"/>
      <c r="AB111" s="5"/>
      <c r="AC111" s="5"/>
      <c r="AD111" s="5"/>
      <c r="AE111" s="5"/>
    </row>
    <row r="112" spans="1:41" ht="32.25" hidden="1" customHeight="1" thickBot="1" x14ac:dyDescent="0.3">
      <c r="A112" s="86"/>
      <c r="B112" s="87"/>
      <c r="C112" s="87"/>
      <c r="D112" s="87"/>
      <c r="E112" s="262"/>
      <c r="F112" s="262"/>
      <c r="G112" s="262"/>
      <c r="H112" s="262"/>
      <c r="I112" s="5"/>
      <c r="J112" s="5"/>
      <c r="K112" s="5"/>
      <c r="L112" s="5"/>
      <c r="M112" s="5"/>
      <c r="N112" s="5"/>
      <c r="O112" s="5"/>
      <c r="P112" s="5"/>
      <c r="Q112" s="5"/>
      <c r="R112" s="5"/>
      <c r="S112" s="5"/>
      <c r="T112" s="5"/>
      <c r="U112" s="5"/>
      <c r="V112" s="5"/>
      <c r="W112" s="5"/>
      <c r="X112" s="5"/>
      <c r="Y112" s="5"/>
      <c r="Z112" s="5"/>
      <c r="AA112" s="5"/>
      <c r="AB112" s="5"/>
      <c r="AC112" s="5"/>
      <c r="AD112" s="5"/>
      <c r="AE112" s="5"/>
    </row>
    <row r="113" spans="1:42"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row>
    <row r="114" spans="1:42" ht="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row>
    <row r="115" spans="1:42"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row>
    <row r="116" spans="1:42" ht="9.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row>
    <row r="117" spans="1:42" ht="24.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row>
    <row r="118" spans="1:42" ht="9.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row>
    <row r="119" spans="1:42" ht="2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row>
    <row r="120" spans="1:42" ht="8.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row>
    <row r="121" spans="1:42" ht="12.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row>
    <row r="122" spans="1:42"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row>
    <row r="123" spans="1:42"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row>
    <row r="124" spans="1:42"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row>
    <row r="125" spans="1:42"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row>
    <row r="126" spans="1:42"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row>
    <row r="127" spans="1:42" ht="12.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77"/>
    </row>
    <row r="128" spans="1:42"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77"/>
    </row>
    <row r="129" spans="1:42"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77"/>
    </row>
    <row r="130" spans="1:42"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77"/>
    </row>
    <row r="131" spans="1:42"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row>
    <row r="132" spans="1:42"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row>
    <row r="133" spans="1:42"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row>
    <row r="134" spans="1:42"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row>
    <row r="135" spans="1:42"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row>
    <row r="136" spans="1:42"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row>
    <row r="137" spans="1:42" ht="12.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row>
    <row r="138" spans="1:42"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row>
    <row r="139" spans="1:42"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row>
    <row r="140" spans="1:42"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row>
    <row r="141" spans="1:42" x14ac:dyDescent="0.2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row>
    <row r="142" spans="1:42" x14ac:dyDescent="0.2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row>
    <row r="143" spans="1:42" x14ac:dyDescent="0.2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row>
    <row r="144" spans="1:42" x14ac:dyDescent="0.2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row>
    <row r="145" spans="10:42" x14ac:dyDescent="0.2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row>
    <row r="146" spans="10:42" x14ac:dyDescent="0.2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row>
    <row r="147" spans="10:42" x14ac:dyDescent="0.2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row>
    <row r="148" spans="10:42" x14ac:dyDescent="0.2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row>
    <row r="149" spans="10:42" x14ac:dyDescent="0.2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row>
    <row r="150" spans="10:42" x14ac:dyDescent="0.2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row>
    <row r="151" spans="10:42" x14ac:dyDescent="0.2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row>
    <row r="152" spans="10:42" x14ac:dyDescent="0.2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row>
    <row r="153" spans="10:42" x14ac:dyDescent="0.2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row>
    <row r="154" spans="10:42" x14ac:dyDescent="0.2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row>
    <row r="155" spans="10:42" x14ac:dyDescent="0.2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row r="156" spans="10:42" x14ac:dyDescent="0.2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row>
    <row r="157" spans="10:42" x14ac:dyDescent="0.2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row>
    <row r="158" spans="10:42" x14ac:dyDescent="0.2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row>
    <row r="159" spans="10:42" x14ac:dyDescent="0.2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row>
  </sheetData>
  <sheetProtection algorithmName="SHA-512" hashValue="ZmGJjFA+bHkLEktFs5A/xmmtgLT4Y8qZH/Pg6EeHiVUbFJETDRUix2TbYYhVAL7Xm+OpwNHTTgneLUfsppWtrA==" saltValue="KODnzO4uXfQ6vcJzRaik6w==" spinCount="100000" sheet="1" objects="1" scenarios="1"/>
  <mergeCells count="64">
    <mergeCell ref="A99:F99"/>
    <mergeCell ref="A79:F79"/>
    <mergeCell ref="A57:F57"/>
    <mergeCell ref="A81:F81"/>
    <mergeCell ref="A63:F63"/>
    <mergeCell ref="A61:F61"/>
    <mergeCell ref="A67:F67"/>
    <mergeCell ref="A65:F65"/>
    <mergeCell ref="A93:F93"/>
    <mergeCell ref="A91:F91"/>
    <mergeCell ref="A83:F83"/>
    <mergeCell ref="A85:F85"/>
    <mergeCell ref="A87:F87"/>
    <mergeCell ref="A69:F69"/>
    <mergeCell ref="A89:F89"/>
    <mergeCell ref="A71:F71"/>
    <mergeCell ref="A59:F59"/>
    <mergeCell ref="A47:F47"/>
    <mergeCell ref="A55:F55"/>
    <mergeCell ref="A51:F51"/>
    <mergeCell ref="A53:F53"/>
    <mergeCell ref="A49:F49"/>
    <mergeCell ref="A97:F97"/>
    <mergeCell ref="A73:F73"/>
    <mergeCell ref="A75:F75"/>
    <mergeCell ref="A77:F77"/>
    <mergeCell ref="A95:F95"/>
    <mergeCell ref="B111:C111"/>
    <mergeCell ref="E111:H112"/>
    <mergeCell ref="A101:F101"/>
    <mergeCell ref="B110:C110"/>
    <mergeCell ref="F110:G110"/>
    <mergeCell ref="B109:C109"/>
    <mergeCell ref="B105:C105"/>
    <mergeCell ref="B106:C106"/>
    <mergeCell ref="A103:H103"/>
    <mergeCell ref="A104:H104"/>
    <mergeCell ref="F107:G107"/>
    <mergeCell ref="F108:G108"/>
    <mergeCell ref="F106:G106"/>
    <mergeCell ref="G1:H1"/>
    <mergeCell ref="A19:F19"/>
    <mergeCell ref="A1:F1"/>
    <mergeCell ref="A3:F3"/>
    <mergeCell ref="A5:F5"/>
    <mergeCell ref="A9:F9"/>
    <mergeCell ref="A17:F17"/>
    <mergeCell ref="A11:F11"/>
    <mergeCell ref="A15:F15"/>
    <mergeCell ref="A7:F7"/>
    <mergeCell ref="A13:F13"/>
    <mergeCell ref="A23:F23"/>
    <mergeCell ref="A31:F31"/>
    <mergeCell ref="A25:F25"/>
    <mergeCell ref="A27:F27"/>
    <mergeCell ref="A21:F21"/>
    <mergeCell ref="A29:F29"/>
    <mergeCell ref="A45:F45"/>
    <mergeCell ref="A39:F39"/>
    <mergeCell ref="A43:F43"/>
    <mergeCell ref="A41:F41"/>
    <mergeCell ref="A33:F33"/>
    <mergeCell ref="A35:F35"/>
    <mergeCell ref="A37:F37"/>
  </mergeCells>
  <pageMargins left="0.25" right="0.25" top="0.75" bottom="0.75" header="0.3" footer="0.3"/>
  <pageSetup scale="76" fitToHeight="5" orientation="portrait" r:id="rId1"/>
  <headerFooter>
    <oddFooter>&amp;L_x000D_&amp;1#&amp;"Aptos"&amp;10&amp;K000000 Documento de Uso Controlado del Grupo INS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CF7E0907E0294ABDD811C5E612EEEE" ma:contentTypeVersion="2" ma:contentTypeDescription="Crear nuevo documento." ma:contentTypeScope="" ma:versionID="bdaf9d54718af13e63605f845a19ed95">
  <xsd:schema xmlns:xsd="http://www.w3.org/2001/XMLSchema" xmlns:xs="http://www.w3.org/2001/XMLSchema" xmlns:p="http://schemas.microsoft.com/office/2006/metadata/properties" xmlns:ns2="a94cc3f2-34d1-4ba8-86ba-83ad18b4d597" targetNamespace="http://schemas.microsoft.com/office/2006/metadata/properties" ma:root="true" ma:fieldsID="becaa6ca9d9b8c46f2dd1a2d806ed57d" ns2:_="">
    <xsd:import namespace="a94cc3f2-34d1-4ba8-86ba-83ad18b4d59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cc3f2-34d1-4ba8-86ba-83ad18b4d5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54A110-F0A7-4DAC-BC92-5230108A1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4cc3f2-34d1-4ba8-86ba-83ad18b4d5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00C41B-02F2-44B8-9724-713F312B8BF6}">
  <ds:schemaRefs>
    <ds:schemaRef ds:uri="http://schemas.microsoft.com/sharepoint/v3/contenttype/forms"/>
  </ds:schemaRefs>
</ds:datastoreItem>
</file>

<file path=customXml/itemProps3.xml><?xml version="1.0" encoding="utf-8"?>
<ds:datastoreItem xmlns:ds="http://schemas.openxmlformats.org/officeDocument/2006/customXml" ds:itemID="{516A95A6-0D7B-4AA5-90BA-3AB95CB2F973}">
  <ds:schemaRef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a94cc3f2-34d1-4ba8-86ba-83ad18b4d597"/>
    <ds:schemaRef ds:uri="http://purl.org/dc/elements/1.1/"/>
  </ds:schemaRefs>
</ds:datastoreItem>
</file>

<file path=docMetadata/LabelInfo.xml><?xml version="1.0" encoding="utf-8"?>
<clbl:labelList xmlns:clbl="http://schemas.microsoft.com/office/2020/mipLabelMetadata">
  <clbl:label id="{f0831076-beca-4d15-9d1e-046fcd276953}" enabled="1" method="Privileged" siteId="{1e315b97-afad-4dd3-8924-d10acb7639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Portada</vt:lpstr>
      <vt:lpstr>Solicitud</vt:lpstr>
      <vt:lpstr>Declaración jurada (cliente)</vt:lpstr>
      <vt:lpstr>Declaración GP</vt:lpstr>
      <vt:lpstr>'Declaración GP'!Área_de_impresión</vt:lpstr>
      <vt:lpstr>'Declaración jurada (cliente)'!Área_de_impresión</vt:lpstr>
      <vt:lpstr>Solicitud!Área_de_impresión</vt:lpstr>
    </vt:vector>
  </TitlesOfParts>
  <Manager/>
  <Company>Instituto Nacional de Seguros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sa0imr</dc:creator>
  <cp:keywords/>
  <dc:description/>
  <cp:lastModifiedBy>Adriana Granados García</cp:lastModifiedBy>
  <cp:revision/>
  <dcterms:created xsi:type="dcterms:W3CDTF">2006-06-07T20:52:53Z</dcterms:created>
  <dcterms:modified xsi:type="dcterms:W3CDTF">2026-01-16T19:28:08Z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0x0101006CCF7E0907E0294ABDD811C5E612EEEE</vt:lpwstr>
  </property>
</Properties>
</file>